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815" activeTab="0"/>
  </bookViews>
  <sheets>
    <sheet name="Población Indígena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<sst xmlns="http://schemas.openxmlformats.org/spreadsheetml/2006/main" count="63" uniqueCount="61">
  <si>
    <t>Entidad Federal</t>
  </si>
  <si>
    <t>Distrito Capital</t>
  </si>
  <si>
    <t>Código UBIGEO</t>
  </si>
  <si>
    <t>Total</t>
  </si>
  <si>
    <t>Estado:</t>
  </si>
  <si>
    <t xml:space="preserve">   Amazonas</t>
  </si>
  <si>
    <t xml:space="preserve">   Anzoátegui</t>
  </si>
  <si>
    <t xml:space="preserve">   Apure</t>
  </si>
  <si>
    <t xml:space="preserve">   Aragua</t>
  </si>
  <si>
    <t xml:space="preserve">   Barinas</t>
  </si>
  <si>
    <t xml:space="preserve">   Bolívar</t>
  </si>
  <si>
    <t xml:space="preserve">   Carabobo</t>
  </si>
  <si>
    <t xml:space="preserve">   Cojedes</t>
  </si>
  <si>
    <t xml:space="preserve">   Delta Amacuro</t>
  </si>
  <si>
    <t xml:space="preserve">   Falcón</t>
  </si>
  <si>
    <t xml:space="preserve">   Guárico</t>
  </si>
  <si>
    <t xml:space="preserve">   Lara</t>
  </si>
  <si>
    <t xml:space="preserve">   Bolivariano de Miranda</t>
  </si>
  <si>
    <t xml:space="preserve">   Monagas</t>
  </si>
  <si>
    <t xml:space="preserve">   Nueva Esparta</t>
  </si>
  <si>
    <t xml:space="preserve">   Portuguesa</t>
  </si>
  <si>
    <t xml:space="preserve">   Sucre</t>
  </si>
  <si>
    <t xml:space="preserve">   Táchira</t>
  </si>
  <si>
    <t xml:space="preserve">   Trujillo</t>
  </si>
  <si>
    <t xml:space="preserve">   Yaracuy</t>
  </si>
  <si>
    <t xml:space="preserve">   Zulia</t>
  </si>
  <si>
    <t xml:space="preserve">   Vargas   </t>
  </si>
  <si>
    <t>Dependencias Federales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</si>
  <si>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Instituto Nacional de Estadística, INE</t>
    </r>
  </si>
  <si>
    <t>Hombres</t>
  </si>
  <si>
    <t>Mujeres</t>
  </si>
  <si>
    <t xml:space="preserve"> </t>
  </si>
  <si>
    <t>Población indígena por sexo, según entidad federal, Censo 2011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</si>
  <si>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</si>
  <si>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</si>
  <si>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</si>
  <si>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</si>
  <si>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</si>
  <si>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</si>
  <si>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</si>
  <si>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</si>
  <si>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</si>
  <si>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</si>
  <si>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</si>
  <si>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</si>
  <si>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</si>
  <si>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</si>
  <si>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</si>
  <si>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</si>
  <si>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</si>
  <si>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</si>
  <si>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</si>
  <si>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</si>
  <si>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</si>
  <si>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</si>
  <si>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</si>
  <si>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</si>
  <si>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</si>
  <si>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   Mérida</t>
  </si>
  <si>
    <t xml:space="preserve"> -</t>
  </si>
  <si>
    <t>Índice de Masculinidad</t>
  </si>
</sst>
</file>

<file path=xl/styles.xml><?xml version="1.0" encoding="utf-8"?>
<styleSheet xmlns="http://schemas.openxmlformats.org/spreadsheetml/2006/main">
  <numFmts count="9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0.0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ourier New CE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49" fontId="22" fillId="6" borderId="0" xfId="0" applyNumberFormat="1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3" fontId="21" fillId="6" borderId="0" xfId="0" applyNumberFormat="1" applyFont="1" applyFill="1" applyAlignment="1">
      <alignment horizontal="right" vertical="center" wrapText="1"/>
    </xf>
    <xf numFmtId="3" fontId="22" fillId="6" borderId="0" xfId="0" applyNumberFormat="1" applyFont="1" applyFill="1" applyAlignment="1">
      <alignment horizontal="right" vertical="center" wrapText="1"/>
    </xf>
    <xf numFmtId="0" fontId="0" fillId="33" borderId="0" xfId="0" applyFill="1" applyAlignment="1">
      <alignment horizontal="center" vertical="center" wrapText="1"/>
    </xf>
    <xf numFmtId="1" fontId="18" fillId="33" borderId="0" xfId="0" applyNumberFormat="1" applyFont="1" applyFill="1" applyAlignment="1">
      <alignment horizontal="right" vertical="center" wrapText="1"/>
    </xf>
    <xf numFmtId="49" fontId="22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3" fontId="22" fillId="33" borderId="0" xfId="0" applyNumberFormat="1" applyFont="1" applyFill="1" applyAlignment="1">
      <alignment horizontal="right" vertical="center" wrapText="1"/>
    </xf>
    <xf numFmtId="0" fontId="22" fillId="33" borderId="0" xfId="0" applyFont="1" applyFill="1" applyAlignment="1">
      <alignment horizontal="left" vertical="center" wrapText="1"/>
    </xf>
    <xf numFmtId="1" fontId="0" fillId="6" borderId="0" xfId="0" applyNumberFormat="1" applyFill="1" applyAlignment="1">
      <alignment/>
    </xf>
    <xf numFmtId="1" fontId="19" fillId="0" borderId="10" xfId="0" applyNumberFormat="1" applyFont="1" applyBorder="1" applyAlignment="1">
      <alignment horizontal="center" vertical="center" wrapText="1"/>
    </xf>
    <xf numFmtId="1" fontId="0" fillId="6" borderId="0" xfId="0" applyNumberFormat="1" applyFill="1" applyAlignment="1">
      <alignment horizontal="right" vertical="center" wrapText="1"/>
    </xf>
    <xf numFmtId="164" fontId="23" fillId="6" borderId="0" xfId="0" applyNumberFormat="1" applyFont="1" applyFill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6" borderId="0" xfId="0" applyNumberFormat="1" applyFill="1" applyAlignment="1">
      <alignment horizontal="right" vertical="center" wrapText="1"/>
    </xf>
    <xf numFmtId="1" fontId="19" fillId="0" borderId="0" xfId="0" applyNumberFormat="1" applyFont="1" applyAlignment="1">
      <alignment horizontal="center" vertical="center" wrapText="1"/>
    </xf>
    <xf numFmtId="1" fontId="24" fillId="34" borderId="0" xfId="0" applyNumberFormat="1" applyFont="1" applyFill="1" applyBorder="1" applyAlignment="1">
      <alignment horizontal="center" vertical="center" wrapText="1"/>
    </xf>
    <xf numFmtId="1" fontId="24" fillId="34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" fontId="20" fillId="3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showGridLines="0" tabSelected="1" zoomScalePageLayoutView="0" workbookViewId="0" topLeftCell="A1">
      <selection activeCell="A1" sqref="A1"/>
    </sheetView>
  </sheetViews>
  <sheetFormatPr defaultColWidth="8.75390625" defaultRowHeight="12.75"/>
  <cols>
    <col min="1" max="1" width="8.75390625" style="1" customWidth="1"/>
    <col min="2" max="2" width="11.75390625" style="1" customWidth="1"/>
    <col min="3" max="3" width="23.125" style="1" customWidth="1"/>
    <col min="4" max="4" width="12.125" style="1" customWidth="1"/>
    <col min="5" max="5" width="5.875" style="1" customWidth="1"/>
    <col min="6" max="6" width="11.75390625" style="1" customWidth="1"/>
    <col min="7" max="7" width="5.25390625" style="1" customWidth="1"/>
    <col min="8" max="8" width="11.75390625" style="1" customWidth="1"/>
    <col min="9" max="9" width="4.125" style="1" customWidth="1"/>
    <col min="10" max="10" width="13.625" style="1" customWidth="1"/>
    <col min="11" max="11" width="6.375" style="1" customWidth="1"/>
    <col min="12" max="16384" width="8.75390625" style="1" customWidth="1"/>
  </cols>
  <sheetData>
    <row r="1" spans="2:11" ht="15" customHeight="1">
      <c r="B1" s="27" t="s">
        <v>32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4.5" customHeight="1">
      <c r="B2" s="21"/>
      <c r="C2" s="21"/>
      <c r="D2" s="21"/>
      <c r="E2" s="21"/>
      <c r="F2" s="21"/>
      <c r="G2" s="21"/>
      <c r="H2" s="21"/>
      <c r="I2" s="21"/>
      <c r="J2" s="3"/>
      <c r="K2" s="3"/>
    </row>
    <row r="3" spans="2:11" ht="15" customHeight="1">
      <c r="B3" s="32" t="s">
        <v>2</v>
      </c>
      <c r="C3" s="34" t="s">
        <v>0</v>
      </c>
      <c r="D3" s="36" t="s">
        <v>3</v>
      </c>
      <c r="E3" s="37"/>
      <c r="F3" s="39" t="s">
        <v>29</v>
      </c>
      <c r="G3" s="37"/>
      <c r="H3" s="39" t="s">
        <v>30</v>
      </c>
      <c r="I3" s="37"/>
      <c r="J3" s="28" t="s">
        <v>60</v>
      </c>
      <c r="K3" s="28"/>
    </row>
    <row r="4" spans="2:11" ht="15" customHeight="1">
      <c r="B4" s="33"/>
      <c r="C4" s="35"/>
      <c r="D4" s="38"/>
      <c r="E4" s="33"/>
      <c r="F4" s="38"/>
      <c r="G4" s="33"/>
      <c r="H4" s="38"/>
      <c r="I4" s="33"/>
      <c r="J4" s="29"/>
      <c r="K4" s="29"/>
    </row>
    <row r="5" spans="2:8" ht="4.5" customHeight="1">
      <c r="B5" s="4"/>
      <c r="C5" s="4"/>
      <c r="D5" s="5"/>
      <c r="E5" s="5"/>
      <c r="F5" s="6"/>
      <c r="G5" s="6"/>
      <c r="H5" s="6"/>
    </row>
    <row r="6" spans="2:11" ht="15" customHeight="1">
      <c r="B6" s="7"/>
      <c r="C6" s="8" t="s">
        <v>3</v>
      </c>
      <c r="D6" s="12">
        <f>SUM(D8:D33)</f>
        <v>724592</v>
      </c>
      <c r="E6" s="12"/>
      <c r="F6" s="12">
        <f>SUM(F8:F33)</f>
        <v>365576</v>
      </c>
      <c r="G6" s="12"/>
      <c r="H6" s="12">
        <f>SUM(H8:H33)</f>
        <v>359016</v>
      </c>
      <c r="I6" s="22"/>
      <c r="J6" s="23">
        <f>F6/H6*100</f>
        <v>101.82721661430132</v>
      </c>
      <c r="K6" s="20"/>
    </row>
    <row r="7" spans="2:10" ht="4.5" customHeight="1">
      <c r="B7" s="14"/>
      <c r="C7" s="14"/>
      <c r="D7" s="15"/>
      <c r="E7" s="15"/>
      <c r="F7" s="15"/>
      <c r="G7" s="15"/>
      <c r="H7" s="15"/>
      <c r="I7" s="24"/>
      <c r="J7" s="24"/>
    </row>
    <row r="8" spans="2:10" ht="15" customHeight="1">
      <c r="B8" s="16" t="s">
        <v>33</v>
      </c>
      <c r="C8" s="17" t="s">
        <v>1</v>
      </c>
      <c r="D8" s="18">
        <v>2888</v>
      </c>
      <c r="E8" s="18"/>
      <c r="F8" s="18">
        <v>1370</v>
      </c>
      <c r="G8" s="18"/>
      <c r="H8" s="18">
        <v>1518</v>
      </c>
      <c r="I8" s="24"/>
      <c r="J8" s="25">
        <f aca="true" t="shared" si="0" ref="J8:J32">F8/H8*100</f>
        <v>90.25032938076416</v>
      </c>
    </row>
    <row r="9" spans="2:11" ht="15" customHeight="1">
      <c r="B9" s="7"/>
      <c r="C9" s="10" t="s">
        <v>4</v>
      </c>
      <c r="D9" s="13"/>
      <c r="E9" s="13"/>
      <c r="F9" s="13"/>
      <c r="G9" s="13"/>
      <c r="H9" s="13"/>
      <c r="I9" s="22"/>
      <c r="J9" s="26"/>
      <c r="K9" s="20" t="s">
        <v>31</v>
      </c>
    </row>
    <row r="10" spans="2:10" ht="15" customHeight="1">
      <c r="B10" s="16" t="s">
        <v>34</v>
      </c>
      <c r="C10" s="19" t="s">
        <v>5</v>
      </c>
      <c r="D10" s="18">
        <v>76314</v>
      </c>
      <c r="E10" s="18"/>
      <c r="F10" s="18">
        <v>38542</v>
      </c>
      <c r="G10" s="18"/>
      <c r="H10" s="18">
        <v>37772</v>
      </c>
      <c r="I10" s="24"/>
      <c r="J10" s="25">
        <f t="shared" si="0"/>
        <v>102.03854707190511</v>
      </c>
    </row>
    <row r="11" spans="2:11" ht="15" customHeight="1">
      <c r="B11" s="9" t="s">
        <v>35</v>
      </c>
      <c r="C11" s="10" t="s">
        <v>6</v>
      </c>
      <c r="D11" s="13">
        <v>33848</v>
      </c>
      <c r="E11" s="13"/>
      <c r="F11" s="13">
        <v>17638</v>
      </c>
      <c r="G11" s="13"/>
      <c r="H11" s="13">
        <v>16210</v>
      </c>
      <c r="I11" s="22"/>
      <c r="J11" s="26">
        <f t="shared" si="0"/>
        <v>108.80937692782233</v>
      </c>
      <c r="K11" s="20"/>
    </row>
    <row r="12" spans="2:10" ht="15" customHeight="1">
      <c r="B12" s="16" t="s">
        <v>36</v>
      </c>
      <c r="C12" s="19" t="s">
        <v>7</v>
      </c>
      <c r="D12" s="18">
        <v>11559</v>
      </c>
      <c r="E12" s="18"/>
      <c r="F12" s="18">
        <v>5952</v>
      </c>
      <c r="G12" s="18"/>
      <c r="H12" s="18">
        <v>5607</v>
      </c>
      <c r="I12" s="24"/>
      <c r="J12" s="25">
        <f t="shared" si="0"/>
        <v>106.15302300695559</v>
      </c>
    </row>
    <row r="13" spans="2:11" ht="15" customHeight="1">
      <c r="B13" s="9" t="s">
        <v>37</v>
      </c>
      <c r="C13" s="10" t="s">
        <v>8</v>
      </c>
      <c r="D13" s="13">
        <v>1453</v>
      </c>
      <c r="E13" s="13"/>
      <c r="F13" s="13">
        <v>718</v>
      </c>
      <c r="G13" s="13"/>
      <c r="H13" s="13">
        <v>735</v>
      </c>
      <c r="I13" s="22"/>
      <c r="J13" s="26">
        <f t="shared" si="0"/>
        <v>97.68707482993197</v>
      </c>
      <c r="K13" s="20"/>
    </row>
    <row r="14" spans="2:10" ht="15" customHeight="1">
      <c r="B14" s="16" t="s">
        <v>38</v>
      </c>
      <c r="C14" s="19" t="s">
        <v>9</v>
      </c>
      <c r="D14" s="18">
        <v>1095</v>
      </c>
      <c r="E14" s="18"/>
      <c r="F14" s="18">
        <v>609</v>
      </c>
      <c r="G14" s="18"/>
      <c r="H14" s="18">
        <v>486</v>
      </c>
      <c r="I14" s="24"/>
      <c r="J14" s="25">
        <f t="shared" si="0"/>
        <v>125.30864197530865</v>
      </c>
    </row>
    <row r="15" spans="2:11" ht="15" customHeight="1">
      <c r="B15" s="9" t="s">
        <v>39</v>
      </c>
      <c r="C15" s="10" t="s">
        <v>10</v>
      </c>
      <c r="D15" s="13">
        <v>54686</v>
      </c>
      <c r="E15" s="13"/>
      <c r="F15" s="13">
        <v>27755</v>
      </c>
      <c r="G15" s="13"/>
      <c r="H15" s="13">
        <v>26931</v>
      </c>
      <c r="I15" s="22"/>
      <c r="J15" s="26">
        <f t="shared" si="0"/>
        <v>103.05967101110245</v>
      </c>
      <c r="K15" s="20"/>
    </row>
    <row r="16" spans="2:10" ht="15" customHeight="1">
      <c r="B16" s="16" t="s">
        <v>40</v>
      </c>
      <c r="C16" s="19" t="s">
        <v>11</v>
      </c>
      <c r="D16" s="18">
        <v>2198</v>
      </c>
      <c r="E16" s="18"/>
      <c r="F16" s="18">
        <v>1081</v>
      </c>
      <c r="G16" s="18"/>
      <c r="H16" s="18">
        <v>1117</v>
      </c>
      <c r="I16" s="24"/>
      <c r="J16" s="25">
        <f t="shared" si="0"/>
        <v>96.77708146821844</v>
      </c>
    </row>
    <row r="17" spans="2:11" ht="15" customHeight="1">
      <c r="B17" s="9" t="s">
        <v>41</v>
      </c>
      <c r="C17" s="10" t="s">
        <v>12</v>
      </c>
      <c r="D17" s="13">
        <v>289</v>
      </c>
      <c r="E17" s="13"/>
      <c r="F17" s="13">
        <v>149</v>
      </c>
      <c r="G17" s="13"/>
      <c r="H17" s="13">
        <v>140</v>
      </c>
      <c r="I17" s="22"/>
      <c r="J17" s="26">
        <f t="shared" si="0"/>
        <v>106.42857142857143</v>
      </c>
      <c r="K17" s="20"/>
    </row>
    <row r="18" spans="2:10" ht="15" customHeight="1">
      <c r="B18" s="16" t="s">
        <v>42</v>
      </c>
      <c r="C18" s="19" t="s">
        <v>13</v>
      </c>
      <c r="D18" s="18">
        <v>41543</v>
      </c>
      <c r="E18" s="18"/>
      <c r="F18" s="18">
        <v>21312</v>
      </c>
      <c r="G18" s="18"/>
      <c r="H18" s="18">
        <v>20231</v>
      </c>
      <c r="I18" s="24"/>
      <c r="J18" s="25">
        <f t="shared" si="0"/>
        <v>105.34328505758491</v>
      </c>
    </row>
    <row r="19" spans="2:11" ht="15" customHeight="1">
      <c r="B19" s="9" t="s">
        <v>43</v>
      </c>
      <c r="C19" s="10" t="s">
        <v>14</v>
      </c>
      <c r="D19" s="13">
        <v>1377</v>
      </c>
      <c r="E19" s="13"/>
      <c r="F19" s="13">
        <v>761</v>
      </c>
      <c r="G19" s="13"/>
      <c r="H19" s="13">
        <v>616</v>
      </c>
      <c r="I19" s="22"/>
      <c r="J19" s="26">
        <f t="shared" si="0"/>
        <v>123.53896103896105</v>
      </c>
      <c r="K19" s="20"/>
    </row>
    <row r="20" spans="2:10" ht="15" customHeight="1">
      <c r="B20" s="16" t="s">
        <v>44</v>
      </c>
      <c r="C20" s="19" t="s">
        <v>15</v>
      </c>
      <c r="D20" s="18">
        <v>948</v>
      </c>
      <c r="E20" s="18"/>
      <c r="F20" s="18">
        <v>480</v>
      </c>
      <c r="G20" s="18"/>
      <c r="H20" s="18">
        <v>468</v>
      </c>
      <c r="I20" s="24"/>
      <c r="J20" s="25">
        <f t="shared" si="0"/>
        <v>102.56410256410255</v>
      </c>
    </row>
    <row r="21" spans="2:11" ht="15" customHeight="1">
      <c r="B21" s="9" t="s">
        <v>45</v>
      </c>
      <c r="C21" s="10" t="s">
        <v>16</v>
      </c>
      <c r="D21" s="13">
        <v>2112</v>
      </c>
      <c r="E21" s="13"/>
      <c r="F21" s="13">
        <v>1108</v>
      </c>
      <c r="G21" s="13"/>
      <c r="H21" s="13">
        <v>1004</v>
      </c>
      <c r="I21" s="22"/>
      <c r="J21" s="26">
        <f t="shared" si="0"/>
        <v>110.35856573705178</v>
      </c>
      <c r="K21" s="20"/>
    </row>
    <row r="22" spans="2:10" ht="15" customHeight="1">
      <c r="B22" s="16" t="s">
        <v>46</v>
      </c>
      <c r="C22" s="19" t="s">
        <v>58</v>
      </c>
      <c r="D22" s="18">
        <v>2103</v>
      </c>
      <c r="E22" s="18"/>
      <c r="F22" s="18">
        <v>1022</v>
      </c>
      <c r="G22" s="18"/>
      <c r="H22" s="18">
        <v>1081</v>
      </c>
      <c r="I22" s="24"/>
      <c r="J22" s="25">
        <f t="shared" si="0"/>
        <v>94.54209065679926</v>
      </c>
    </row>
    <row r="23" spans="2:11" ht="15" customHeight="1">
      <c r="B23" s="9" t="s">
        <v>47</v>
      </c>
      <c r="C23" s="10" t="s">
        <v>17</v>
      </c>
      <c r="D23" s="13">
        <v>3348</v>
      </c>
      <c r="E23" s="13"/>
      <c r="F23" s="13">
        <v>1557</v>
      </c>
      <c r="G23" s="13"/>
      <c r="H23" s="13">
        <v>1791</v>
      </c>
      <c r="I23" s="22"/>
      <c r="J23" s="26">
        <f t="shared" si="0"/>
        <v>86.93467336683418</v>
      </c>
      <c r="K23" s="20"/>
    </row>
    <row r="24" spans="2:10" ht="15" customHeight="1">
      <c r="B24" s="16" t="s">
        <v>48</v>
      </c>
      <c r="C24" s="19" t="s">
        <v>18</v>
      </c>
      <c r="D24" s="18">
        <v>17898</v>
      </c>
      <c r="E24" s="18"/>
      <c r="F24" s="18">
        <v>9219</v>
      </c>
      <c r="G24" s="18"/>
      <c r="H24" s="18">
        <v>8679</v>
      </c>
      <c r="I24" s="24"/>
      <c r="J24" s="25">
        <f t="shared" si="0"/>
        <v>106.2219149671621</v>
      </c>
    </row>
    <row r="25" spans="2:11" ht="15" customHeight="1">
      <c r="B25" s="9" t="s">
        <v>49</v>
      </c>
      <c r="C25" s="10" t="s">
        <v>19</v>
      </c>
      <c r="D25" s="13">
        <v>2200</v>
      </c>
      <c r="E25" s="13"/>
      <c r="F25" s="13">
        <v>1124</v>
      </c>
      <c r="G25" s="13"/>
      <c r="H25" s="13">
        <v>1076</v>
      </c>
      <c r="I25" s="22"/>
      <c r="J25" s="26">
        <f>F25/H25*100</f>
        <v>104.46096654275092</v>
      </c>
      <c r="K25" s="20"/>
    </row>
    <row r="26" spans="2:10" ht="15" customHeight="1">
      <c r="B26" s="16" t="s">
        <v>50</v>
      </c>
      <c r="C26" s="19" t="s">
        <v>20</v>
      </c>
      <c r="D26" s="18">
        <v>666</v>
      </c>
      <c r="E26" s="18"/>
      <c r="F26" s="18">
        <v>426</v>
      </c>
      <c r="G26" s="18"/>
      <c r="H26" s="18">
        <v>240</v>
      </c>
      <c r="I26" s="24"/>
      <c r="J26" s="25">
        <f t="shared" si="0"/>
        <v>177.5</v>
      </c>
    </row>
    <row r="27" spans="2:11" ht="15" customHeight="1">
      <c r="B27" s="9" t="s">
        <v>51</v>
      </c>
      <c r="C27" s="10" t="s">
        <v>21</v>
      </c>
      <c r="D27" s="13">
        <v>22213</v>
      </c>
      <c r="E27" s="13"/>
      <c r="F27" s="13">
        <v>11504</v>
      </c>
      <c r="G27" s="13"/>
      <c r="H27" s="13">
        <v>10709</v>
      </c>
      <c r="I27" s="22"/>
      <c r="J27" s="26">
        <f t="shared" si="0"/>
        <v>107.42366234008777</v>
      </c>
      <c r="K27" s="20"/>
    </row>
    <row r="28" spans="2:10" ht="15" customHeight="1">
      <c r="B28" s="16" t="s">
        <v>52</v>
      </c>
      <c r="C28" s="19" t="s">
        <v>22</v>
      </c>
      <c r="D28" s="18">
        <v>589</v>
      </c>
      <c r="E28" s="18"/>
      <c r="F28" s="18">
        <v>319</v>
      </c>
      <c r="G28" s="18"/>
      <c r="H28" s="18">
        <v>270</v>
      </c>
      <c r="I28" s="24"/>
      <c r="J28" s="25">
        <f t="shared" si="0"/>
        <v>118.14814814814815</v>
      </c>
    </row>
    <row r="29" spans="2:11" ht="15" customHeight="1">
      <c r="B29" s="9" t="s">
        <v>53</v>
      </c>
      <c r="C29" s="10" t="s">
        <v>23</v>
      </c>
      <c r="D29" s="13">
        <v>888</v>
      </c>
      <c r="E29" s="13"/>
      <c r="F29" s="13">
        <v>457</v>
      </c>
      <c r="G29" s="13"/>
      <c r="H29" s="13">
        <v>431</v>
      </c>
      <c r="I29" s="22"/>
      <c r="J29" s="26">
        <f t="shared" si="0"/>
        <v>106.03248259860788</v>
      </c>
      <c r="K29" s="20"/>
    </row>
    <row r="30" spans="2:10" ht="15" customHeight="1">
      <c r="B30" s="16" t="s">
        <v>54</v>
      </c>
      <c r="C30" s="19" t="s">
        <v>24</v>
      </c>
      <c r="D30" s="18">
        <v>496</v>
      </c>
      <c r="E30" s="18"/>
      <c r="F30" s="18">
        <v>241</v>
      </c>
      <c r="G30" s="18"/>
      <c r="H30" s="18">
        <v>255</v>
      </c>
      <c r="I30" s="24"/>
      <c r="J30" s="25">
        <f t="shared" si="0"/>
        <v>94.50980392156862</v>
      </c>
    </row>
    <row r="31" spans="2:11" ht="15" customHeight="1">
      <c r="B31" s="9" t="s">
        <v>55</v>
      </c>
      <c r="C31" s="10" t="s">
        <v>25</v>
      </c>
      <c r="D31" s="13">
        <v>443544</v>
      </c>
      <c r="E31" s="13"/>
      <c r="F31" s="13">
        <v>222067</v>
      </c>
      <c r="G31" s="13"/>
      <c r="H31" s="13">
        <v>221477</v>
      </c>
      <c r="I31" s="22"/>
      <c r="J31" s="26">
        <f t="shared" si="0"/>
        <v>100.26639335009958</v>
      </c>
      <c r="K31" s="20"/>
    </row>
    <row r="32" spans="2:10" ht="15" customHeight="1">
      <c r="B32" s="16" t="s">
        <v>56</v>
      </c>
      <c r="C32" s="19" t="s">
        <v>26</v>
      </c>
      <c r="D32" s="18">
        <v>336</v>
      </c>
      <c r="E32" s="18"/>
      <c r="F32" s="18">
        <v>165</v>
      </c>
      <c r="G32" s="18"/>
      <c r="H32" s="18">
        <v>171</v>
      </c>
      <c r="I32" s="24"/>
      <c r="J32" s="25">
        <f t="shared" si="0"/>
        <v>96.49122807017544</v>
      </c>
    </row>
    <row r="33" spans="2:11" ht="15" customHeight="1">
      <c r="B33" s="9" t="s">
        <v>57</v>
      </c>
      <c r="C33" s="11" t="s">
        <v>27</v>
      </c>
      <c r="D33" s="13">
        <v>1</v>
      </c>
      <c r="E33" s="13"/>
      <c r="F33" s="13" t="s">
        <v>59</v>
      </c>
      <c r="G33" s="13"/>
      <c r="H33" s="13">
        <v>1</v>
      </c>
      <c r="I33" s="22"/>
      <c r="J33" s="13" t="s">
        <v>59</v>
      </c>
      <c r="K33" s="20"/>
    </row>
    <row r="34" spans="2:11" ht="4.5" customHeight="1">
      <c r="B34" s="2"/>
      <c r="C34" s="2"/>
      <c r="D34" s="2"/>
      <c r="E34" s="2"/>
      <c r="F34" s="3"/>
      <c r="G34" s="3"/>
      <c r="H34" s="3"/>
      <c r="I34" s="3"/>
      <c r="J34" s="3"/>
      <c r="K34" s="3"/>
    </row>
    <row r="35" spans="2:8" ht="15" customHeight="1">
      <c r="B35" s="30" t="s">
        <v>28</v>
      </c>
      <c r="C35" s="31"/>
      <c r="D35" s="31"/>
      <c r="E35" s="31"/>
      <c r="F35" s="31"/>
      <c r="G35" s="31"/>
      <c r="H35" s="31"/>
    </row>
  </sheetData>
  <sheetProtection/>
  <mergeCells count="8">
    <mergeCell ref="B1:K1"/>
    <mergeCell ref="J3:K4"/>
    <mergeCell ref="B35:H35"/>
    <mergeCell ref="B3:B4"/>
    <mergeCell ref="C3:C4"/>
    <mergeCell ref="D3:E4"/>
    <mergeCell ref="F3:G4"/>
    <mergeCell ref="H3:I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Bustamante</dc:creator>
  <cp:keywords/>
  <dc:description/>
  <cp:lastModifiedBy>INE</cp:lastModifiedBy>
  <dcterms:created xsi:type="dcterms:W3CDTF">2014-02-03T15:54:36Z</dcterms:created>
  <dcterms:modified xsi:type="dcterms:W3CDTF">2014-02-20T15:55:10Z</dcterms:modified>
  <cp:category/>
  <cp:version/>
  <cp:contentType/>
  <cp:contentStatus/>
</cp:coreProperties>
</file>