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Extremos'!$B$39:$K$73</definedName>
  </definedNames>
  <calcPr fullCalcOnLoad="1"/>
</workbook>
</file>

<file path=xl/sharedStrings.xml><?xml version="1.0" encoding="utf-8"?>
<sst xmlns="http://schemas.openxmlformats.org/spreadsheetml/2006/main" count="78" uniqueCount="38">
  <si>
    <t>(%)</t>
  </si>
  <si>
    <t>TOTAL HOGARES</t>
  </si>
  <si>
    <t>NO POBRES</t>
  </si>
  <si>
    <t>POBRES NO EXTREMOS</t>
  </si>
  <si>
    <t>POBRES EXTREMOS</t>
  </si>
  <si>
    <t xml:space="preserve">POBRES </t>
  </si>
  <si>
    <t>PÍRITU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</si>
  <si>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</si>
  <si>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FALCÓN</t>
  </si>
  <si>
    <t>ACOSTA</t>
  </si>
  <si>
    <t>BOLÍVAR</t>
  </si>
  <si>
    <t>BUCHIVACOA</t>
  </si>
  <si>
    <t>CACIQUE MANAURE</t>
  </si>
  <si>
    <t>CARIRUBANA</t>
  </si>
  <si>
    <t>COLINA</t>
  </si>
  <si>
    <t>DABAJURO</t>
  </si>
  <si>
    <t>DEMOCRACIA</t>
  </si>
  <si>
    <t>FEDERACIÓN</t>
  </si>
  <si>
    <t>JACURA</t>
  </si>
  <si>
    <t>LOS TAQUES</t>
  </si>
  <si>
    <t>MAUROA</t>
  </si>
  <si>
    <t>MIRANDA</t>
  </si>
  <si>
    <t>MONSEÑOR ITURRIZA</t>
  </si>
  <si>
    <t>PALMASOLA</t>
  </si>
  <si>
    <t>PETIT</t>
  </si>
  <si>
    <t>SAN FRANCISCO</t>
  </si>
  <si>
    <t>SILVA</t>
  </si>
  <si>
    <t>SUCRE</t>
  </si>
  <si>
    <t>TOCÓPERO</t>
  </si>
  <si>
    <t>UNIÓN</t>
  </si>
  <si>
    <t>URUMACO</t>
  </si>
  <si>
    <t>ZAMORA</t>
  </si>
  <si>
    <t>MUNICIPIO</t>
  </si>
  <si>
    <t>TOTAL</t>
  </si>
  <si>
    <t>ESTADO FALCÓN. HOGARES POBRES Y NO POBRES, SEGÚN MUNICIPIOS, CENSO 2011</t>
  </si>
  <si>
    <t>ESTADO FALCÓN. HOGARES POBRES Y NO POBRES,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</si>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</sst>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4" fontId="37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</row>
    <row r="4" spans="2:11" ht="12.7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ht="25.5">
      <c r="B5" s="23" t="s">
        <v>32</v>
      </c>
      <c r="C5" s="24" t="s">
        <v>1</v>
      </c>
      <c r="D5" s="24" t="s">
        <v>2</v>
      </c>
      <c r="E5" s="24" t="s">
        <v>0</v>
      </c>
      <c r="F5" s="24" t="s">
        <v>3</v>
      </c>
      <c r="G5" s="24" t="s">
        <v>0</v>
      </c>
      <c r="H5" s="24" t="s">
        <v>4</v>
      </c>
      <c r="I5" s="24" t="s">
        <v>0</v>
      </c>
      <c r="J5" s="24" t="s">
        <v>5</v>
      </c>
      <c r="K5" s="22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33</v>
      </c>
      <c r="C7" s="12">
        <f>SUM(C10:C34)</f>
        <v>164826</v>
      </c>
      <c r="D7" s="12">
        <f>SUM(D10:D34)</f>
        <v>107429</v>
      </c>
      <c r="E7" s="15">
        <f>D7/C7*100</f>
        <v>65.1772171866089</v>
      </c>
      <c r="F7" s="12">
        <f>SUM(F10:F34)</f>
        <v>41625</v>
      </c>
      <c r="G7" s="17">
        <f>F7/C7*100</f>
        <v>25.25390411706891</v>
      </c>
      <c r="H7" s="12">
        <f>SUM(H10:H34)</f>
        <v>15772</v>
      </c>
      <c r="I7" s="17">
        <f>H7/C7*100</f>
        <v>9.568878696322182</v>
      </c>
      <c r="J7" s="13">
        <f>SUM(J10:J34)</f>
        <v>57397</v>
      </c>
      <c r="K7" s="15">
        <f>J7/C7*100</f>
        <v>34.82278281339109</v>
      </c>
    </row>
    <row r="8" spans="5:11" ht="9.75" customHeight="1">
      <c r="E8" s="9"/>
      <c r="G8" s="9"/>
      <c r="I8" s="9"/>
      <c r="K8" s="15"/>
    </row>
    <row r="9" spans="5:11" ht="15" customHeight="1">
      <c r="E9" s="9"/>
      <c r="G9" s="9"/>
      <c r="I9" s="9"/>
      <c r="K9" s="15"/>
    </row>
    <row r="10" spans="2:11" ht="15" customHeight="1">
      <c r="B10" s="7" t="s">
        <v>9</v>
      </c>
      <c r="C10" s="11">
        <v>3541</v>
      </c>
      <c r="D10" s="11">
        <v>1965</v>
      </c>
      <c r="E10" s="18">
        <v>55.49</v>
      </c>
      <c r="F10" s="11">
        <v>1046</v>
      </c>
      <c r="G10" s="18">
        <v>29.54</v>
      </c>
      <c r="H10" s="11">
        <v>530</v>
      </c>
      <c r="I10" s="18">
        <v>14.97</v>
      </c>
      <c r="J10" s="10">
        <f>F10+H10</f>
        <v>1576</v>
      </c>
      <c r="K10" s="2">
        <f aca="true" t="shared" si="0" ref="K10:K34">J10/C10*100</f>
        <v>44.50720135554928</v>
      </c>
    </row>
    <row r="11" spans="2:11" ht="15" customHeight="1">
      <c r="B11" s="7" t="s">
        <v>10</v>
      </c>
      <c r="C11" s="11">
        <v>1757</v>
      </c>
      <c r="D11" s="11">
        <v>1156</v>
      </c>
      <c r="E11" s="18">
        <v>65.79</v>
      </c>
      <c r="F11" s="11">
        <v>480</v>
      </c>
      <c r="G11" s="18">
        <v>27.32</v>
      </c>
      <c r="H11" s="11">
        <v>121</v>
      </c>
      <c r="I11" s="18">
        <v>6.89</v>
      </c>
      <c r="J11" s="10">
        <f aca="true" t="shared" si="1" ref="J11:J34">F11+H11</f>
        <v>601</v>
      </c>
      <c r="K11" s="2">
        <f t="shared" si="0"/>
        <v>34.20603301081388</v>
      </c>
    </row>
    <row r="12" spans="2:11" ht="15" customHeight="1">
      <c r="B12" s="7" t="s">
        <v>11</v>
      </c>
      <c r="C12" s="11">
        <v>4557</v>
      </c>
      <c r="D12" s="11">
        <v>1899</v>
      </c>
      <c r="E12" s="18">
        <v>41.67</v>
      </c>
      <c r="F12" s="11">
        <v>1679</v>
      </c>
      <c r="G12" s="18">
        <v>36.84</v>
      </c>
      <c r="H12" s="11">
        <v>979</v>
      </c>
      <c r="I12" s="18">
        <v>21.48</v>
      </c>
      <c r="J12" s="10">
        <f t="shared" si="1"/>
        <v>2658</v>
      </c>
      <c r="K12" s="2">
        <f t="shared" si="0"/>
        <v>58.32784726793944</v>
      </c>
    </row>
    <row r="13" spans="2:11" ht="15" customHeight="1">
      <c r="B13" s="7" t="s">
        <v>12</v>
      </c>
      <c r="C13" s="11">
        <v>1563</v>
      </c>
      <c r="D13" s="11">
        <v>941</v>
      </c>
      <c r="E13" s="18">
        <v>60.2</v>
      </c>
      <c r="F13" s="11">
        <v>385</v>
      </c>
      <c r="G13" s="18">
        <v>24.63</v>
      </c>
      <c r="H13" s="11">
        <v>237</v>
      </c>
      <c r="I13" s="18">
        <v>15.16</v>
      </c>
      <c r="J13" s="10">
        <f t="shared" si="1"/>
        <v>622</v>
      </c>
      <c r="K13" s="2">
        <f t="shared" si="0"/>
        <v>39.79526551503519</v>
      </c>
    </row>
    <row r="14" spans="2:11" ht="15" customHeight="1">
      <c r="B14" s="7" t="s">
        <v>13</v>
      </c>
      <c r="C14" s="11">
        <v>44460</v>
      </c>
      <c r="D14" s="11">
        <v>33269</v>
      </c>
      <c r="E14" s="18">
        <v>74.83</v>
      </c>
      <c r="F14" s="11">
        <v>9406</v>
      </c>
      <c r="G14" s="18">
        <v>21.16</v>
      </c>
      <c r="H14" s="11">
        <v>1785</v>
      </c>
      <c r="I14" s="18">
        <v>4.01</v>
      </c>
      <c r="J14" s="10">
        <f t="shared" si="1"/>
        <v>11191</v>
      </c>
      <c r="K14" s="2">
        <f t="shared" si="0"/>
        <v>25.17094017094017</v>
      </c>
    </row>
    <row r="15" spans="2:11" ht="15" customHeight="1">
      <c r="B15" s="7" t="s">
        <v>14</v>
      </c>
      <c r="C15" s="11">
        <v>7238</v>
      </c>
      <c r="D15" s="11">
        <v>5180</v>
      </c>
      <c r="E15" s="18">
        <v>71.57</v>
      </c>
      <c r="F15" s="11">
        <v>1643</v>
      </c>
      <c r="G15" s="18">
        <v>22.7</v>
      </c>
      <c r="H15" s="11">
        <v>415</v>
      </c>
      <c r="I15" s="18">
        <v>5.73</v>
      </c>
      <c r="J15" s="10">
        <f t="shared" si="1"/>
        <v>2058</v>
      </c>
      <c r="K15" s="2">
        <f t="shared" si="0"/>
        <v>28.433268858800776</v>
      </c>
    </row>
    <row r="16" spans="2:11" ht="15" customHeight="1">
      <c r="B16" s="7" t="s">
        <v>15</v>
      </c>
      <c r="C16" s="11">
        <v>3954</v>
      </c>
      <c r="D16" s="11">
        <v>2462</v>
      </c>
      <c r="E16" s="18">
        <v>62.27</v>
      </c>
      <c r="F16" s="11">
        <v>1056</v>
      </c>
      <c r="G16" s="18">
        <v>26.71</v>
      </c>
      <c r="H16" s="11">
        <v>436</v>
      </c>
      <c r="I16" s="18">
        <v>11.03</v>
      </c>
      <c r="J16" s="10">
        <f t="shared" si="1"/>
        <v>1492</v>
      </c>
      <c r="K16" s="2">
        <f t="shared" si="0"/>
        <v>37.733940313606475</v>
      </c>
    </row>
    <row r="17" spans="2:11" ht="15" customHeight="1">
      <c r="B17" s="7" t="s">
        <v>16</v>
      </c>
      <c r="C17" s="11">
        <v>2111</v>
      </c>
      <c r="D17" s="11">
        <v>321</v>
      </c>
      <c r="E17" s="18">
        <v>15.21</v>
      </c>
      <c r="F17" s="11">
        <v>1225</v>
      </c>
      <c r="G17" s="18">
        <v>58.03</v>
      </c>
      <c r="H17" s="11">
        <v>565</v>
      </c>
      <c r="I17" s="18">
        <v>26.76</v>
      </c>
      <c r="J17" s="10">
        <f t="shared" si="1"/>
        <v>1790</v>
      </c>
      <c r="K17" s="2">
        <f t="shared" si="0"/>
        <v>84.79393652297489</v>
      </c>
    </row>
    <row r="18" spans="2:11" ht="15" customHeight="1">
      <c r="B18" s="7" t="s">
        <v>8</v>
      </c>
      <c r="C18" s="11">
        <v>9158</v>
      </c>
      <c r="D18" s="11">
        <v>5241</v>
      </c>
      <c r="E18" s="18">
        <v>57.23</v>
      </c>
      <c r="F18" s="11">
        <v>2826</v>
      </c>
      <c r="G18" s="18">
        <v>30.86</v>
      </c>
      <c r="H18" s="11">
        <v>1091</v>
      </c>
      <c r="I18" s="18">
        <v>11.91</v>
      </c>
      <c r="J18" s="10">
        <f t="shared" si="1"/>
        <v>3917</v>
      </c>
      <c r="K18" s="2">
        <f t="shared" si="0"/>
        <v>42.77134745577637</v>
      </c>
    </row>
    <row r="19" spans="2:11" ht="15" customHeight="1">
      <c r="B19" s="7" t="s">
        <v>17</v>
      </c>
      <c r="C19" s="11">
        <v>5341</v>
      </c>
      <c r="D19" s="11">
        <v>2882</v>
      </c>
      <c r="E19" s="18">
        <v>53.96</v>
      </c>
      <c r="F19" s="11">
        <v>1480</v>
      </c>
      <c r="G19" s="18">
        <v>27.71</v>
      </c>
      <c r="H19" s="11">
        <v>979</v>
      </c>
      <c r="I19" s="18">
        <v>18.33</v>
      </c>
      <c r="J19" s="10">
        <f t="shared" si="1"/>
        <v>2459</v>
      </c>
      <c r="K19" s="2">
        <f t="shared" si="0"/>
        <v>46.04006740310803</v>
      </c>
    </row>
    <row r="20" spans="2:11" ht="15" customHeight="1">
      <c r="B20" s="7" t="s">
        <v>18</v>
      </c>
      <c r="C20" s="11">
        <v>2351</v>
      </c>
      <c r="D20" s="11">
        <v>1100</v>
      </c>
      <c r="E20" s="18">
        <v>46.79</v>
      </c>
      <c r="F20" s="11">
        <v>762</v>
      </c>
      <c r="G20" s="18">
        <v>32.41</v>
      </c>
      <c r="H20" s="11">
        <v>489</v>
      </c>
      <c r="I20" s="18">
        <v>20.8</v>
      </c>
      <c r="J20" s="10">
        <f t="shared" si="1"/>
        <v>1251</v>
      </c>
      <c r="K20" s="2">
        <f t="shared" si="0"/>
        <v>53.21139940450872</v>
      </c>
    </row>
    <row r="21" spans="2:11" ht="15" customHeight="1">
      <c r="B21" s="7" t="s">
        <v>19</v>
      </c>
      <c r="C21" s="11">
        <v>6268</v>
      </c>
      <c r="D21" s="11">
        <v>4911</v>
      </c>
      <c r="E21" s="18">
        <v>78.35</v>
      </c>
      <c r="F21" s="11">
        <v>1091</v>
      </c>
      <c r="G21" s="18">
        <v>17.41</v>
      </c>
      <c r="H21" s="11">
        <v>266</v>
      </c>
      <c r="I21" s="18">
        <v>4.24</v>
      </c>
      <c r="J21" s="10">
        <f t="shared" si="1"/>
        <v>1357</v>
      </c>
      <c r="K21" s="2">
        <f t="shared" si="0"/>
        <v>21.649649010848755</v>
      </c>
    </row>
    <row r="22" spans="2:11" ht="15" customHeight="1">
      <c r="B22" s="7" t="s">
        <v>20</v>
      </c>
      <c r="C22" s="11">
        <v>4750</v>
      </c>
      <c r="D22" s="11">
        <v>2284</v>
      </c>
      <c r="E22" s="18">
        <v>48.08</v>
      </c>
      <c r="F22" s="11">
        <v>1423</v>
      </c>
      <c r="G22" s="18">
        <v>29.96</v>
      </c>
      <c r="H22" s="11">
        <v>1043</v>
      </c>
      <c r="I22" s="18">
        <v>21.96</v>
      </c>
      <c r="J22" s="10">
        <f t="shared" si="1"/>
        <v>2466</v>
      </c>
      <c r="K22" s="2">
        <f t="shared" si="0"/>
        <v>51.915789473684214</v>
      </c>
    </row>
    <row r="23" spans="2:11" ht="15" customHeight="1">
      <c r="B23" s="7" t="s">
        <v>21</v>
      </c>
      <c r="C23" s="11">
        <v>36502</v>
      </c>
      <c r="D23" s="11">
        <v>26749</v>
      </c>
      <c r="E23" s="18">
        <v>73.28</v>
      </c>
      <c r="F23" s="11">
        <v>7913</v>
      </c>
      <c r="G23" s="18">
        <v>21.68</v>
      </c>
      <c r="H23" s="11">
        <v>1840</v>
      </c>
      <c r="I23" s="18">
        <v>5.04</v>
      </c>
      <c r="J23" s="10">
        <f t="shared" si="1"/>
        <v>9753</v>
      </c>
      <c r="K23" s="2">
        <f t="shared" si="0"/>
        <v>26.719083885814477</v>
      </c>
    </row>
    <row r="24" spans="2:11" ht="15" customHeight="1">
      <c r="B24" s="7" t="s">
        <v>22</v>
      </c>
      <c r="C24" s="11">
        <v>3950</v>
      </c>
      <c r="D24" s="11">
        <v>2366</v>
      </c>
      <c r="E24" s="18">
        <v>59.9</v>
      </c>
      <c r="F24" s="11">
        <v>1154</v>
      </c>
      <c r="G24" s="18">
        <v>29.22</v>
      </c>
      <c r="H24" s="11">
        <v>430</v>
      </c>
      <c r="I24" s="18">
        <v>10.89</v>
      </c>
      <c r="J24" s="10">
        <f t="shared" si="1"/>
        <v>1584</v>
      </c>
      <c r="K24" s="2">
        <f t="shared" si="0"/>
        <v>40.10126582278481</v>
      </c>
    </row>
    <row r="25" spans="2:11" ht="15" customHeight="1">
      <c r="B25" s="7" t="s">
        <v>23</v>
      </c>
      <c r="C25" s="11">
        <v>1297</v>
      </c>
      <c r="D25" s="11">
        <v>692</v>
      </c>
      <c r="E25" s="18">
        <v>53.35</v>
      </c>
      <c r="F25" s="11">
        <v>361</v>
      </c>
      <c r="G25" s="18">
        <v>27.83</v>
      </c>
      <c r="H25" s="11">
        <v>244</v>
      </c>
      <c r="I25" s="18">
        <v>18.81</v>
      </c>
      <c r="J25" s="10">
        <f t="shared" si="1"/>
        <v>605</v>
      </c>
      <c r="K25" s="2">
        <f t="shared" si="0"/>
        <v>46.64610639938319</v>
      </c>
    </row>
    <row r="26" spans="2:11" ht="15" customHeight="1">
      <c r="B26" s="7" t="s">
        <v>24</v>
      </c>
      <c r="C26" s="11">
        <v>2549</v>
      </c>
      <c r="D26" s="11">
        <v>1382</v>
      </c>
      <c r="E26" s="18">
        <v>54.22</v>
      </c>
      <c r="F26" s="11">
        <v>812</v>
      </c>
      <c r="G26" s="18">
        <v>31.86</v>
      </c>
      <c r="H26" s="11">
        <v>355</v>
      </c>
      <c r="I26" s="18">
        <v>13.93</v>
      </c>
      <c r="J26" s="10">
        <f t="shared" si="1"/>
        <v>1167</v>
      </c>
      <c r="K26" s="2">
        <f t="shared" si="0"/>
        <v>45.78265986661435</v>
      </c>
    </row>
    <row r="27" spans="2:11" ht="15" customHeight="1">
      <c r="B27" s="7" t="s">
        <v>6</v>
      </c>
      <c r="C27" s="11">
        <v>2233</v>
      </c>
      <c r="D27" s="11">
        <v>926</v>
      </c>
      <c r="E27" s="18">
        <v>41.47</v>
      </c>
      <c r="F27" s="11">
        <v>754</v>
      </c>
      <c r="G27" s="18">
        <v>33.77</v>
      </c>
      <c r="H27" s="11">
        <v>553</v>
      </c>
      <c r="I27" s="18">
        <v>24.76</v>
      </c>
      <c r="J27" s="10">
        <f t="shared" si="1"/>
        <v>1307</v>
      </c>
      <c r="K27" s="2">
        <f t="shared" si="0"/>
        <v>58.53112404836543</v>
      </c>
    </row>
    <row r="28" spans="2:11" ht="15" customHeight="1">
      <c r="B28" s="7" t="s">
        <v>25</v>
      </c>
      <c r="C28" s="11">
        <v>2005</v>
      </c>
      <c r="D28" s="11">
        <v>1100</v>
      </c>
      <c r="E28" s="18">
        <v>54.86</v>
      </c>
      <c r="F28" s="11">
        <v>558</v>
      </c>
      <c r="G28" s="18">
        <v>27.83</v>
      </c>
      <c r="H28" s="11">
        <v>347</v>
      </c>
      <c r="I28" s="18">
        <v>17.31</v>
      </c>
      <c r="J28" s="10">
        <f t="shared" si="1"/>
        <v>905</v>
      </c>
      <c r="K28" s="2">
        <f t="shared" si="0"/>
        <v>45.137157107231914</v>
      </c>
    </row>
    <row r="29" spans="2:11" ht="15" customHeight="1">
      <c r="B29" s="7" t="s">
        <v>26</v>
      </c>
      <c r="C29" s="11">
        <v>6246</v>
      </c>
      <c r="D29" s="11">
        <v>3236</v>
      </c>
      <c r="E29" s="18">
        <v>51.81</v>
      </c>
      <c r="F29" s="11">
        <v>1768</v>
      </c>
      <c r="G29" s="18">
        <v>28.31</v>
      </c>
      <c r="H29" s="11">
        <v>1242</v>
      </c>
      <c r="I29" s="18">
        <v>19.88</v>
      </c>
      <c r="J29" s="10">
        <f t="shared" si="1"/>
        <v>3010</v>
      </c>
      <c r="K29" s="2">
        <f t="shared" si="0"/>
        <v>48.19084213896894</v>
      </c>
    </row>
    <row r="30" spans="2:11" ht="15" customHeight="1">
      <c r="B30" s="7" t="s">
        <v>27</v>
      </c>
      <c r="C30" s="11">
        <v>1179</v>
      </c>
      <c r="D30" s="11">
        <v>619</v>
      </c>
      <c r="E30" s="18">
        <v>52.5</v>
      </c>
      <c r="F30" s="11">
        <v>382</v>
      </c>
      <c r="G30" s="18">
        <v>32.4</v>
      </c>
      <c r="H30" s="11">
        <v>178</v>
      </c>
      <c r="I30" s="18">
        <v>15.1</v>
      </c>
      <c r="J30" s="10">
        <f t="shared" si="1"/>
        <v>560</v>
      </c>
      <c r="K30" s="2">
        <f t="shared" si="0"/>
        <v>47.49787955894826</v>
      </c>
    </row>
    <row r="31" spans="2:11" ht="15" customHeight="1">
      <c r="B31" s="7" t="s">
        <v>28</v>
      </c>
      <c r="C31" s="11">
        <v>1024</v>
      </c>
      <c r="D31" s="11">
        <v>579</v>
      </c>
      <c r="E31" s="18">
        <v>56.54</v>
      </c>
      <c r="F31" s="11">
        <v>295</v>
      </c>
      <c r="G31" s="18">
        <v>28.81</v>
      </c>
      <c r="H31" s="11">
        <v>150</v>
      </c>
      <c r="I31" s="18">
        <v>14.65</v>
      </c>
      <c r="J31" s="10">
        <f t="shared" si="1"/>
        <v>445</v>
      </c>
      <c r="K31" s="2">
        <f t="shared" si="0"/>
        <v>43.45703125</v>
      </c>
    </row>
    <row r="32" spans="2:11" ht="15" customHeight="1">
      <c r="B32" s="7" t="s">
        <v>29</v>
      </c>
      <c r="C32" s="11">
        <v>2778</v>
      </c>
      <c r="D32" s="11">
        <v>1206</v>
      </c>
      <c r="E32" s="18">
        <v>43.41</v>
      </c>
      <c r="F32" s="11">
        <v>902</v>
      </c>
      <c r="G32" s="18">
        <v>32.47</v>
      </c>
      <c r="H32" s="11">
        <v>670</v>
      </c>
      <c r="I32" s="18">
        <v>24.12</v>
      </c>
      <c r="J32" s="10">
        <f t="shared" si="1"/>
        <v>1572</v>
      </c>
      <c r="K32" s="2">
        <f t="shared" si="0"/>
        <v>56.587473002159825</v>
      </c>
    </row>
    <row r="33" spans="2:11" ht="15" customHeight="1">
      <c r="B33" s="7" t="s">
        <v>30</v>
      </c>
      <c r="C33" s="11">
        <v>1604</v>
      </c>
      <c r="D33" s="11">
        <v>578</v>
      </c>
      <c r="E33" s="18">
        <v>36.03</v>
      </c>
      <c r="F33" s="11">
        <v>676</v>
      </c>
      <c r="G33" s="18">
        <v>42.14</v>
      </c>
      <c r="H33" s="11">
        <v>350</v>
      </c>
      <c r="I33" s="18">
        <v>21.82</v>
      </c>
      <c r="J33" s="10">
        <f t="shared" si="1"/>
        <v>1026</v>
      </c>
      <c r="K33" s="2">
        <f t="shared" si="0"/>
        <v>63.965087281795505</v>
      </c>
    </row>
    <row r="34" spans="2:11" ht="15" customHeight="1">
      <c r="B34" s="25" t="s">
        <v>31</v>
      </c>
      <c r="C34" s="26">
        <v>6410</v>
      </c>
      <c r="D34" s="26">
        <v>4385</v>
      </c>
      <c r="E34" s="27">
        <v>68.41</v>
      </c>
      <c r="F34" s="26">
        <v>1548</v>
      </c>
      <c r="G34" s="27">
        <v>24.15</v>
      </c>
      <c r="H34" s="26">
        <v>477</v>
      </c>
      <c r="I34" s="27">
        <v>7.44</v>
      </c>
      <c r="J34" s="26">
        <f t="shared" si="1"/>
        <v>2025</v>
      </c>
      <c r="K34" s="28">
        <f t="shared" si="0"/>
        <v>31.59126365054602</v>
      </c>
    </row>
    <row r="35" spans="2:5" ht="12.75">
      <c r="B35" s="31" t="s">
        <v>7</v>
      </c>
      <c r="C35" s="31"/>
      <c r="D35" s="31"/>
      <c r="E35" s="31"/>
    </row>
    <row r="36" ht="12.75">
      <c r="B36" s="3" t="s">
        <v>37</v>
      </c>
    </row>
    <row r="39" spans="2:11" ht="12.75">
      <c r="B39" s="32" t="s">
        <v>34</v>
      </c>
      <c r="C39" s="32"/>
      <c r="D39" s="32"/>
      <c r="E39" s="32"/>
      <c r="F39" s="32"/>
      <c r="G39" s="32"/>
      <c r="H39" s="32"/>
      <c r="I39" s="32"/>
      <c r="J39" s="32"/>
      <c r="K39" s="32"/>
    </row>
    <row r="41" spans="2:11" ht="12.75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25.5">
      <c r="B42" s="23" t="s">
        <v>32</v>
      </c>
      <c r="C42" s="24" t="s">
        <v>1</v>
      </c>
      <c r="D42" s="24" t="s">
        <v>2</v>
      </c>
      <c r="E42" s="24" t="s">
        <v>0</v>
      </c>
      <c r="F42" s="24" t="s">
        <v>3</v>
      </c>
      <c r="G42" s="24" t="s">
        <v>0</v>
      </c>
      <c r="H42" s="24" t="s">
        <v>4</v>
      </c>
      <c r="I42" s="24" t="s">
        <v>0</v>
      </c>
      <c r="J42" s="24" t="s">
        <v>5</v>
      </c>
      <c r="K42" s="22" t="s">
        <v>0</v>
      </c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11" ht="12.75">
      <c r="B44" s="1" t="s">
        <v>33</v>
      </c>
      <c r="C44" s="14">
        <f>SUM(C47:C71)</f>
        <v>212629</v>
      </c>
      <c r="D44" s="14">
        <f>SUM(D47:D71)</f>
        <v>160028</v>
      </c>
      <c r="E44" s="15">
        <f>D44/C44*100</f>
        <v>75.26160589571506</v>
      </c>
      <c r="F44" s="14">
        <f>SUM(F47:F71)</f>
        <v>41745</v>
      </c>
      <c r="G44" s="15">
        <f>F44/C44*100</f>
        <v>19.632787625394464</v>
      </c>
      <c r="H44" s="14">
        <f>SUM(H47:H71)</f>
        <v>10856</v>
      </c>
      <c r="I44" s="15">
        <f>H44/C44*100</f>
        <v>5.105606478890462</v>
      </c>
      <c r="J44" s="16">
        <f>F44+H44</f>
        <v>52601</v>
      </c>
      <c r="K44" s="15">
        <f>J44/C44*100</f>
        <v>24.73839410428493</v>
      </c>
    </row>
    <row r="45" spans="3:11" ht="12.75">
      <c r="C45" s="4"/>
      <c r="D45" s="4"/>
      <c r="E45" s="2"/>
      <c r="F45" s="4"/>
      <c r="G45" s="5"/>
      <c r="H45" s="4"/>
      <c r="I45" s="5"/>
      <c r="J45" s="8"/>
      <c r="K45" s="5"/>
    </row>
    <row r="47" spans="2:11" ht="12.75">
      <c r="B47" s="7" t="s">
        <v>9</v>
      </c>
      <c r="C47" s="4">
        <v>4366</v>
      </c>
      <c r="D47" s="4">
        <v>3113</v>
      </c>
      <c r="E47" s="5">
        <v>71.3</v>
      </c>
      <c r="F47" s="4">
        <v>852</v>
      </c>
      <c r="G47" s="5">
        <v>19.51</v>
      </c>
      <c r="H47" s="4">
        <v>401</v>
      </c>
      <c r="I47" s="5">
        <v>9.18</v>
      </c>
      <c r="J47" s="4">
        <f aca="true" t="shared" si="2" ref="J47:J71">F47+H47</f>
        <v>1253</v>
      </c>
      <c r="K47" s="5">
        <f aca="true" t="shared" si="3" ref="K47:K71">J47/C47*100</f>
        <v>28.69903802107192</v>
      </c>
    </row>
    <row r="48" spans="2:11" ht="12.75">
      <c r="B48" s="7" t="s">
        <v>10</v>
      </c>
      <c r="C48" s="4">
        <v>2110</v>
      </c>
      <c r="D48" s="4">
        <v>1635</v>
      </c>
      <c r="E48" s="5">
        <v>77.49</v>
      </c>
      <c r="F48" s="4">
        <v>386</v>
      </c>
      <c r="G48" s="5">
        <v>18.29</v>
      </c>
      <c r="H48" s="4">
        <v>89</v>
      </c>
      <c r="I48" s="5">
        <v>4.22</v>
      </c>
      <c r="J48" s="4">
        <f t="shared" si="2"/>
        <v>475</v>
      </c>
      <c r="K48" s="5">
        <f t="shared" si="3"/>
        <v>22.511848341232227</v>
      </c>
    </row>
    <row r="49" spans="2:11" ht="12.75">
      <c r="B49" s="7" t="s">
        <v>11</v>
      </c>
      <c r="C49" s="4">
        <v>5736</v>
      </c>
      <c r="D49" s="4">
        <v>3578</v>
      </c>
      <c r="E49" s="5">
        <v>62.38</v>
      </c>
      <c r="F49" s="4">
        <v>1577</v>
      </c>
      <c r="G49" s="5">
        <v>27.49</v>
      </c>
      <c r="H49" s="4">
        <v>581</v>
      </c>
      <c r="I49" s="5">
        <v>10.13</v>
      </c>
      <c r="J49" s="4">
        <f t="shared" si="2"/>
        <v>2158</v>
      </c>
      <c r="K49" s="5">
        <f t="shared" si="3"/>
        <v>37.62203626220363</v>
      </c>
    </row>
    <row r="50" spans="2:11" ht="12.75">
      <c r="B50" s="7" t="s">
        <v>12</v>
      </c>
      <c r="C50" s="4">
        <v>2618</v>
      </c>
      <c r="D50" s="4">
        <v>1765</v>
      </c>
      <c r="E50" s="5">
        <v>67.42</v>
      </c>
      <c r="F50" s="4">
        <v>572</v>
      </c>
      <c r="G50" s="5">
        <v>21.85</v>
      </c>
      <c r="H50" s="4">
        <v>281</v>
      </c>
      <c r="I50" s="5">
        <v>10.73</v>
      </c>
      <c r="J50" s="4">
        <f t="shared" si="2"/>
        <v>853</v>
      </c>
      <c r="K50" s="5">
        <f t="shared" si="3"/>
        <v>32.58212375859434</v>
      </c>
    </row>
    <row r="51" spans="2:11" ht="12.75">
      <c r="B51" s="7" t="s">
        <v>13</v>
      </c>
      <c r="C51" s="4">
        <v>55527</v>
      </c>
      <c r="D51" s="4">
        <v>45467</v>
      </c>
      <c r="E51" s="5">
        <v>81.88</v>
      </c>
      <c r="F51" s="4">
        <v>8890</v>
      </c>
      <c r="G51" s="5">
        <v>16.01</v>
      </c>
      <c r="H51" s="4">
        <v>1170</v>
      </c>
      <c r="I51" s="5">
        <v>2.11</v>
      </c>
      <c r="J51" s="4">
        <f t="shared" si="2"/>
        <v>10060</v>
      </c>
      <c r="K51" s="5">
        <f t="shared" si="3"/>
        <v>18.11731229852144</v>
      </c>
    </row>
    <row r="52" spans="2:11" ht="12.75">
      <c r="B52" s="7" t="s">
        <v>14</v>
      </c>
      <c r="C52" s="4">
        <v>9735</v>
      </c>
      <c r="D52" s="4">
        <v>7672</v>
      </c>
      <c r="E52" s="5">
        <v>78.81</v>
      </c>
      <c r="F52" s="4">
        <v>1749</v>
      </c>
      <c r="G52" s="5">
        <v>17.97</v>
      </c>
      <c r="H52" s="4">
        <v>314</v>
      </c>
      <c r="I52" s="5">
        <v>3.23</v>
      </c>
      <c r="J52" s="4">
        <f t="shared" si="2"/>
        <v>2063</v>
      </c>
      <c r="K52" s="5">
        <f t="shared" si="3"/>
        <v>21.19157678479712</v>
      </c>
    </row>
    <row r="53" spans="2:11" ht="12.75">
      <c r="B53" s="7" t="s">
        <v>15</v>
      </c>
      <c r="C53" s="4">
        <v>6052</v>
      </c>
      <c r="D53" s="4">
        <v>4598</v>
      </c>
      <c r="E53" s="5">
        <v>75.97</v>
      </c>
      <c r="F53" s="4">
        <v>1225</v>
      </c>
      <c r="G53" s="5">
        <v>20.24</v>
      </c>
      <c r="H53" s="4">
        <v>229</v>
      </c>
      <c r="I53" s="5">
        <v>3.78</v>
      </c>
      <c r="J53" s="4">
        <f t="shared" si="2"/>
        <v>1454</v>
      </c>
      <c r="K53" s="5">
        <f t="shared" si="3"/>
        <v>24.025115664243227</v>
      </c>
    </row>
    <row r="54" spans="2:11" ht="12.75">
      <c r="B54" s="7" t="s">
        <v>16</v>
      </c>
      <c r="C54" s="4">
        <v>2569</v>
      </c>
      <c r="D54" s="4">
        <v>694</v>
      </c>
      <c r="E54" s="5">
        <v>27.01</v>
      </c>
      <c r="F54" s="4">
        <v>1425</v>
      </c>
      <c r="G54" s="5">
        <v>55.47</v>
      </c>
      <c r="H54" s="4">
        <v>450</v>
      </c>
      <c r="I54" s="5">
        <v>17.52</v>
      </c>
      <c r="J54" s="4">
        <f t="shared" si="2"/>
        <v>1875</v>
      </c>
      <c r="K54" s="5">
        <f t="shared" si="3"/>
        <v>72.98559750875827</v>
      </c>
    </row>
    <row r="55" spans="2:11" ht="12.75">
      <c r="B55" s="7" t="s">
        <v>8</v>
      </c>
      <c r="C55" s="4">
        <v>11500</v>
      </c>
      <c r="D55" s="4">
        <v>8706</v>
      </c>
      <c r="E55" s="5">
        <v>75.7</v>
      </c>
      <c r="F55" s="4">
        <v>2327</v>
      </c>
      <c r="G55" s="5">
        <v>20.23</v>
      </c>
      <c r="H55" s="4">
        <v>467</v>
      </c>
      <c r="I55" s="5">
        <v>4.06</v>
      </c>
      <c r="J55" s="4">
        <f t="shared" si="2"/>
        <v>2794</v>
      </c>
      <c r="K55" s="5">
        <f t="shared" si="3"/>
        <v>24.295652173913044</v>
      </c>
    </row>
    <row r="56" spans="2:11" ht="12.75">
      <c r="B56" s="7" t="s">
        <v>17</v>
      </c>
      <c r="C56" s="4">
        <v>7018</v>
      </c>
      <c r="D56" s="4">
        <v>4680</v>
      </c>
      <c r="E56" s="5">
        <v>66.69</v>
      </c>
      <c r="F56" s="4">
        <v>1620</v>
      </c>
      <c r="G56" s="5">
        <v>23.08</v>
      </c>
      <c r="H56" s="4">
        <v>718</v>
      </c>
      <c r="I56" s="5">
        <v>10.23</v>
      </c>
      <c r="J56" s="4">
        <f t="shared" si="2"/>
        <v>2338</v>
      </c>
      <c r="K56" s="5">
        <f t="shared" si="3"/>
        <v>33.31433456825306</v>
      </c>
    </row>
    <row r="57" spans="2:11" ht="12.75">
      <c r="B57" s="7" t="s">
        <v>18</v>
      </c>
      <c r="C57" s="4">
        <v>2462</v>
      </c>
      <c r="D57" s="4">
        <v>1449</v>
      </c>
      <c r="E57" s="5">
        <v>58.85</v>
      </c>
      <c r="F57" s="4">
        <v>663</v>
      </c>
      <c r="G57" s="5">
        <v>26.93</v>
      </c>
      <c r="H57" s="4">
        <v>350</v>
      </c>
      <c r="I57" s="5">
        <v>14.22</v>
      </c>
      <c r="J57" s="4">
        <f t="shared" si="2"/>
        <v>1013</v>
      </c>
      <c r="K57" s="5">
        <f t="shared" si="3"/>
        <v>41.145410235580826</v>
      </c>
    </row>
    <row r="58" spans="2:11" ht="12.75">
      <c r="B58" s="7" t="s">
        <v>19</v>
      </c>
      <c r="C58" s="4">
        <v>9683</v>
      </c>
      <c r="D58" s="4">
        <v>7983</v>
      </c>
      <c r="E58" s="5">
        <v>82.44</v>
      </c>
      <c r="F58" s="4">
        <v>1503</v>
      </c>
      <c r="G58" s="5">
        <v>15.52</v>
      </c>
      <c r="H58" s="4">
        <v>197</v>
      </c>
      <c r="I58" s="5">
        <v>2.03</v>
      </c>
      <c r="J58" s="4">
        <f t="shared" si="2"/>
        <v>1700</v>
      </c>
      <c r="K58" s="5">
        <f t="shared" si="3"/>
        <v>17.556542393886193</v>
      </c>
    </row>
    <row r="59" spans="2:11" ht="12.75">
      <c r="B59" s="7" t="s">
        <v>20</v>
      </c>
      <c r="C59" s="4">
        <v>6241</v>
      </c>
      <c r="D59" s="4">
        <v>3991</v>
      </c>
      <c r="E59" s="5">
        <v>63.95</v>
      </c>
      <c r="F59" s="4">
        <v>1543</v>
      </c>
      <c r="G59" s="5">
        <v>24.72</v>
      </c>
      <c r="H59" s="4">
        <v>707</v>
      </c>
      <c r="I59" s="5">
        <v>11.33</v>
      </c>
      <c r="J59" s="4">
        <f t="shared" si="2"/>
        <v>2250</v>
      </c>
      <c r="K59" s="5">
        <f t="shared" si="3"/>
        <v>36.051914757250444</v>
      </c>
    </row>
    <row r="60" spans="2:11" ht="12.75">
      <c r="B60" s="7" t="s">
        <v>21</v>
      </c>
      <c r="C60" s="4">
        <v>47054</v>
      </c>
      <c r="D60" s="4">
        <v>37121</v>
      </c>
      <c r="E60" s="5">
        <v>78.89</v>
      </c>
      <c r="F60" s="4">
        <v>8387</v>
      </c>
      <c r="G60" s="5">
        <v>17.82</v>
      </c>
      <c r="H60" s="4">
        <v>1546</v>
      </c>
      <c r="I60" s="5">
        <v>3.29</v>
      </c>
      <c r="J60" s="4">
        <f t="shared" si="2"/>
        <v>9933</v>
      </c>
      <c r="K60" s="5">
        <f t="shared" si="3"/>
        <v>21.109788753347217</v>
      </c>
    </row>
    <row r="61" spans="2:11" ht="12.75">
      <c r="B61" s="7" t="s">
        <v>22</v>
      </c>
      <c r="C61" s="4">
        <v>4759</v>
      </c>
      <c r="D61" s="4">
        <v>3839</v>
      </c>
      <c r="E61" s="5">
        <v>80.67</v>
      </c>
      <c r="F61" s="4">
        <v>761</v>
      </c>
      <c r="G61" s="5">
        <v>15.99</v>
      </c>
      <c r="H61" s="4">
        <v>159</v>
      </c>
      <c r="I61" s="5">
        <v>3.34</v>
      </c>
      <c r="J61" s="4">
        <f t="shared" si="2"/>
        <v>920</v>
      </c>
      <c r="K61" s="5">
        <f t="shared" si="3"/>
        <v>19.33179239335995</v>
      </c>
    </row>
    <row r="62" spans="2:11" ht="12.75">
      <c r="B62" s="7" t="s">
        <v>23</v>
      </c>
      <c r="C62" s="4">
        <v>1624</v>
      </c>
      <c r="D62" s="4">
        <v>1177</v>
      </c>
      <c r="E62" s="5">
        <v>72.48</v>
      </c>
      <c r="F62" s="4">
        <v>335</v>
      </c>
      <c r="G62" s="5">
        <v>20.63</v>
      </c>
      <c r="H62" s="4">
        <v>112</v>
      </c>
      <c r="I62" s="5">
        <v>6.9</v>
      </c>
      <c r="J62" s="4">
        <f t="shared" si="2"/>
        <v>447</v>
      </c>
      <c r="K62" s="5">
        <f t="shared" si="3"/>
        <v>27.524630541871918</v>
      </c>
    </row>
    <row r="63" spans="2:11" ht="12.75">
      <c r="B63" s="7" t="s">
        <v>24</v>
      </c>
      <c r="C63" s="4">
        <v>3343</v>
      </c>
      <c r="D63" s="4">
        <v>2234</v>
      </c>
      <c r="E63" s="5">
        <v>66.83</v>
      </c>
      <c r="F63" s="4">
        <v>795</v>
      </c>
      <c r="G63" s="5">
        <v>23.78</v>
      </c>
      <c r="H63" s="4">
        <v>314</v>
      </c>
      <c r="I63" s="5">
        <v>9.39</v>
      </c>
      <c r="J63" s="4">
        <f t="shared" si="2"/>
        <v>1109</v>
      </c>
      <c r="K63" s="5">
        <f t="shared" si="3"/>
        <v>33.17379599162429</v>
      </c>
    </row>
    <row r="64" spans="2:11" ht="12.75">
      <c r="B64" s="7" t="s">
        <v>6</v>
      </c>
      <c r="C64" s="4">
        <v>2728</v>
      </c>
      <c r="D64" s="4">
        <v>1652</v>
      </c>
      <c r="E64" s="5">
        <v>60.56</v>
      </c>
      <c r="F64" s="4">
        <v>756</v>
      </c>
      <c r="G64" s="5">
        <v>27.71</v>
      </c>
      <c r="H64" s="4">
        <v>320</v>
      </c>
      <c r="I64" s="5">
        <v>11.73</v>
      </c>
      <c r="J64" s="4">
        <f t="shared" si="2"/>
        <v>1076</v>
      </c>
      <c r="K64" s="5">
        <f t="shared" si="3"/>
        <v>39.44281524926686</v>
      </c>
    </row>
    <row r="65" spans="2:11" ht="12.75">
      <c r="B65" s="7" t="s">
        <v>25</v>
      </c>
      <c r="C65" s="4">
        <v>2500</v>
      </c>
      <c r="D65" s="4">
        <v>1685</v>
      </c>
      <c r="E65" s="5">
        <v>67.4</v>
      </c>
      <c r="F65" s="4">
        <v>543</v>
      </c>
      <c r="G65" s="5">
        <v>21.72</v>
      </c>
      <c r="H65" s="4">
        <v>272</v>
      </c>
      <c r="I65" s="5">
        <v>10.88</v>
      </c>
      <c r="J65" s="4">
        <f t="shared" si="2"/>
        <v>815</v>
      </c>
      <c r="K65" s="5">
        <f t="shared" si="3"/>
        <v>32.6</v>
      </c>
    </row>
    <row r="66" spans="2:11" ht="12.75">
      <c r="B66" s="7" t="s">
        <v>26</v>
      </c>
      <c r="C66" s="4">
        <v>7850</v>
      </c>
      <c r="D66" s="4">
        <v>5371</v>
      </c>
      <c r="E66" s="5">
        <v>68.42</v>
      </c>
      <c r="F66" s="4">
        <v>1726</v>
      </c>
      <c r="G66" s="5">
        <v>21.99</v>
      </c>
      <c r="H66" s="4">
        <v>753</v>
      </c>
      <c r="I66" s="5">
        <v>9.59</v>
      </c>
      <c r="J66" s="4">
        <f t="shared" si="2"/>
        <v>2479</v>
      </c>
      <c r="K66" s="5">
        <f t="shared" si="3"/>
        <v>31.579617834394902</v>
      </c>
    </row>
    <row r="67" spans="2:11" ht="12.75">
      <c r="B67" s="7" t="s">
        <v>27</v>
      </c>
      <c r="C67" s="4">
        <v>1463</v>
      </c>
      <c r="D67" s="4">
        <v>893</v>
      </c>
      <c r="E67" s="5">
        <v>61.04</v>
      </c>
      <c r="F67" s="4">
        <v>416</v>
      </c>
      <c r="G67" s="5">
        <v>28.43</v>
      </c>
      <c r="H67" s="4">
        <v>154</v>
      </c>
      <c r="I67" s="5">
        <v>10.53</v>
      </c>
      <c r="J67" s="20">
        <f t="shared" si="2"/>
        <v>570</v>
      </c>
      <c r="K67" s="19">
        <f t="shared" si="3"/>
        <v>38.961038961038966</v>
      </c>
    </row>
    <row r="68" spans="2:11" ht="12.75">
      <c r="B68" s="7" t="s">
        <v>28</v>
      </c>
      <c r="C68" s="4">
        <v>1300</v>
      </c>
      <c r="D68" s="4">
        <v>683</v>
      </c>
      <c r="E68" s="5">
        <v>52.54</v>
      </c>
      <c r="F68" s="4">
        <v>478</v>
      </c>
      <c r="G68" s="5">
        <v>36.77</v>
      </c>
      <c r="H68" s="4">
        <v>139</v>
      </c>
      <c r="I68" s="5">
        <v>10.69</v>
      </c>
      <c r="J68" s="20">
        <f t="shared" si="2"/>
        <v>617</v>
      </c>
      <c r="K68" s="19">
        <f t="shared" si="3"/>
        <v>47.46153846153846</v>
      </c>
    </row>
    <row r="69" spans="2:11" ht="12.75">
      <c r="B69" s="7" t="s">
        <v>29</v>
      </c>
      <c r="C69" s="4">
        <v>3752</v>
      </c>
      <c r="D69" s="4">
        <v>2115</v>
      </c>
      <c r="E69" s="5">
        <v>56.37</v>
      </c>
      <c r="F69" s="4">
        <v>1106</v>
      </c>
      <c r="G69" s="5">
        <v>29.48</v>
      </c>
      <c r="H69" s="4">
        <v>531</v>
      </c>
      <c r="I69" s="5">
        <v>14.15</v>
      </c>
      <c r="J69" s="20">
        <f t="shared" si="2"/>
        <v>1637</v>
      </c>
      <c r="K69" s="19">
        <f t="shared" si="3"/>
        <v>43.630063965884865</v>
      </c>
    </row>
    <row r="70" spans="2:11" ht="12.75">
      <c r="B70" s="7" t="s">
        <v>30</v>
      </c>
      <c r="C70" s="20">
        <v>2252</v>
      </c>
      <c r="D70" s="20">
        <v>1503</v>
      </c>
      <c r="E70" s="19">
        <v>66.74</v>
      </c>
      <c r="F70" s="20">
        <v>563</v>
      </c>
      <c r="G70" s="19">
        <v>25</v>
      </c>
      <c r="H70" s="20">
        <v>186</v>
      </c>
      <c r="I70" s="19">
        <v>8.26</v>
      </c>
      <c r="J70" s="20">
        <f t="shared" si="2"/>
        <v>749</v>
      </c>
      <c r="K70" s="19">
        <f t="shared" si="3"/>
        <v>33.259325044404974</v>
      </c>
    </row>
    <row r="71" spans="2:11" ht="12.75">
      <c r="B71" s="25" t="s">
        <v>31</v>
      </c>
      <c r="C71" s="29">
        <v>8387</v>
      </c>
      <c r="D71" s="29">
        <v>6424</v>
      </c>
      <c r="E71" s="30">
        <v>76.59</v>
      </c>
      <c r="F71" s="29">
        <v>1547</v>
      </c>
      <c r="G71" s="30">
        <v>18.45</v>
      </c>
      <c r="H71" s="29">
        <v>416</v>
      </c>
      <c r="I71" s="30">
        <v>4.96</v>
      </c>
      <c r="J71" s="29">
        <f t="shared" si="2"/>
        <v>1963</v>
      </c>
      <c r="K71" s="30">
        <f t="shared" si="3"/>
        <v>23.405270060808395</v>
      </c>
    </row>
    <row r="72" spans="2:11" ht="12.75">
      <c r="B72" s="6" t="s">
        <v>7</v>
      </c>
      <c r="C72" s="20"/>
      <c r="D72" s="20"/>
      <c r="E72" s="19"/>
      <c r="F72" s="20"/>
      <c r="G72" s="19"/>
      <c r="H72" s="20"/>
      <c r="I72" s="19"/>
      <c r="J72" s="20"/>
      <c r="K72" s="19"/>
    </row>
    <row r="73" spans="2:11" ht="12.75">
      <c r="B73" s="6" t="s">
        <v>36</v>
      </c>
      <c r="C73" s="20"/>
      <c r="D73" s="20"/>
      <c r="E73" s="19"/>
      <c r="F73" s="20"/>
      <c r="G73" s="19"/>
      <c r="H73" s="20"/>
      <c r="I73" s="19"/>
      <c r="J73" s="20"/>
      <c r="K73" s="19"/>
    </row>
  </sheetData>
  <sheetProtection/>
  <mergeCells count="3">
    <mergeCell ref="B35:E35"/>
    <mergeCell ref="B2:K2"/>
    <mergeCell ref="B39:K3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2013-01-21T23:48:49Z</cp:lastPrinted>
  <dcterms:created xsi:type="dcterms:W3CDTF">2013-01-16T12:37:00Z</dcterms:created>
  <dcterms:modified xsi:type="dcterms:W3CDTF">2013-01-23T18:45:29Z</dcterms:modified>
  <cp:category/>
  <cp:version/>
  <cp:contentType/>
  <cp:contentStatus/>
</cp:coreProperties>
</file>