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95" windowHeight="5895" tabRatio="567" activeTab="0"/>
  </bookViews>
  <sheets>
    <sheet name="Cuadro 5 " sheetId="1" r:id="rId1"/>
  </sheets>
  <definedNames/>
  <calcPr fullCalcOnLoad="1"/>
</workbook>
</file>

<file path=xl/sharedStrings.xml><?xml version="1.0" encoding="utf-8"?>
<sst xmlns="http://schemas.openxmlformats.org/spreadsheetml/2006/main" count="125" uniqueCount="73">
  <si>
    <t>Arroz</t>
  </si>
  <si>
    <t>Mortadela</t>
  </si>
  <si>
    <t xml:space="preserve">Jamón </t>
  </si>
  <si>
    <t>Pescado</t>
  </si>
  <si>
    <t xml:space="preserve">Harina de arroz enriquecida </t>
  </si>
  <si>
    <t xml:space="preserve">Sardina en lata </t>
  </si>
  <si>
    <t>Atún enlatado</t>
  </si>
  <si>
    <t>Carne de pollo</t>
  </si>
  <si>
    <t xml:space="preserve">Carne de cochino </t>
  </si>
  <si>
    <t>Carne de res</t>
  </si>
  <si>
    <t xml:space="preserve">Galleta dulce  tipo María </t>
  </si>
  <si>
    <t>Galleta salada tipo soda</t>
  </si>
  <si>
    <t>Pasta alimenticia</t>
  </si>
  <si>
    <t xml:space="preserve">Pan de trigo </t>
  </si>
  <si>
    <t xml:space="preserve">Harina de maíz </t>
  </si>
  <si>
    <t>Avena y sus derivados</t>
  </si>
  <si>
    <t xml:space="preserve">Huevo de gallina </t>
  </si>
  <si>
    <t xml:space="preserve">Leche pasteurizada </t>
  </si>
  <si>
    <t>Leche en polvo</t>
  </si>
  <si>
    <t>Queso blanco</t>
  </si>
  <si>
    <t>Queso amarillo</t>
  </si>
  <si>
    <t>Aceite</t>
  </si>
  <si>
    <t xml:space="preserve">Margarina </t>
  </si>
  <si>
    <t>Mayonesa</t>
  </si>
  <si>
    <t>Cambur (Banano)</t>
  </si>
  <si>
    <t>Guayaba</t>
  </si>
  <si>
    <t xml:space="preserve">Lechosa </t>
  </si>
  <si>
    <t>Mango</t>
  </si>
  <si>
    <t>Melón</t>
  </si>
  <si>
    <t>Naranja</t>
  </si>
  <si>
    <t xml:space="preserve">Mandarina </t>
  </si>
  <si>
    <t>Limón</t>
  </si>
  <si>
    <t>Patilla</t>
  </si>
  <si>
    <t>Piña</t>
  </si>
  <si>
    <t>Auyama</t>
  </si>
  <si>
    <t>Cebolla</t>
  </si>
  <si>
    <t>Tomate</t>
  </si>
  <si>
    <t xml:space="preserve">Zanahoria </t>
  </si>
  <si>
    <t>Apio</t>
  </si>
  <si>
    <t>Ocumo</t>
  </si>
  <si>
    <t>Papa</t>
  </si>
  <si>
    <t>Ñame</t>
  </si>
  <si>
    <t>Yuca</t>
  </si>
  <si>
    <t>Arvejas</t>
  </si>
  <si>
    <t>Caraota negra</t>
  </si>
  <si>
    <t>Frijol</t>
  </si>
  <si>
    <t>Lenteja</t>
  </si>
  <si>
    <t>Sal</t>
  </si>
  <si>
    <t xml:space="preserve">Café molido </t>
  </si>
  <si>
    <t>Pimentón</t>
  </si>
  <si>
    <t>Azúcar</t>
  </si>
  <si>
    <t>Producto</t>
  </si>
  <si>
    <t xml:space="preserve">2° semestre </t>
  </si>
  <si>
    <t xml:space="preserve">1° semestre </t>
  </si>
  <si>
    <t>g</t>
  </si>
  <si>
    <t>und</t>
  </si>
  <si>
    <t>ml</t>
  </si>
  <si>
    <t xml:space="preserve">Plátano maduro </t>
  </si>
  <si>
    <t>Plátano verde</t>
  </si>
  <si>
    <t xml:space="preserve">Cuadro  5. Venezuela. Consumo aparente diario per cápita, según producto, </t>
  </si>
  <si>
    <t>Variación (%)</t>
  </si>
  <si>
    <t>intersemestral</t>
  </si>
  <si>
    <t>Interanual</t>
  </si>
  <si>
    <t>1° 2004 2° 2003</t>
  </si>
  <si>
    <t>2° 2004 1° 2004</t>
  </si>
  <si>
    <t>1° 2005 2° 2004</t>
  </si>
  <si>
    <t>2° 2004 2° 2003</t>
  </si>
  <si>
    <t>1° 2005 1° 2004</t>
  </si>
  <si>
    <r>
      <t xml:space="preserve">Unidad de medida </t>
    </r>
    <r>
      <rPr>
        <b/>
        <u val="single"/>
        <sz val="9"/>
        <color indexed="9"/>
        <rFont val="Optima"/>
        <family val="0"/>
      </rPr>
      <t>1</t>
    </r>
    <r>
      <rPr>
        <b/>
        <sz val="9"/>
        <color indexed="9"/>
        <rFont val="Optima"/>
        <family val="0"/>
      </rPr>
      <t>/</t>
    </r>
  </si>
  <si>
    <r>
      <t xml:space="preserve">           </t>
    </r>
    <r>
      <rPr>
        <b/>
        <u val="single"/>
        <sz val="7"/>
        <rFont val="Arial"/>
        <family val="2"/>
      </rPr>
      <t>1</t>
    </r>
    <r>
      <rPr>
        <b/>
        <sz val="7"/>
        <rFont val="Arial"/>
        <family val="2"/>
      </rPr>
      <t>/:</t>
    </r>
    <r>
      <rPr>
        <sz val="7"/>
        <rFont val="Arial"/>
        <family val="2"/>
      </rPr>
      <t xml:space="preserve">  ml: mililitro, g: gramo, und: unidad </t>
    </r>
  </si>
  <si>
    <r>
      <t xml:space="preserve">      Nota</t>
    </r>
    <r>
      <rPr>
        <sz val="7"/>
        <rFont val="Arial"/>
        <family val="2"/>
      </rPr>
      <t xml:space="preserve">: Para el 2° semestre de 2004 y 1° semestre de 2005, todas las cifras presentan coeficientes de variación menores a 7% </t>
    </r>
  </si>
  <si>
    <r>
      <t>FUENTE</t>
    </r>
    <r>
      <rPr>
        <sz val="7"/>
        <rFont val="Arial"/>
        <family val="2"/>
      </rPr>
      <t>:  Instituto Nacional de Estadística,  INE.</t>
    </r>
  </si>
  <si>
    <r>
      <t>2</t>
    </r>
    <r>
      <rPr>
        <b/>
        <vertAlign val="superscript"/>
        <sz val="10"/>
        <rFont val="Arial"/>
        <family val="2"/>
      </rPr>
      <t>do</t>
    </r>
    <r>
      <rPr>
        <b/>
        <sz val="10"/>
        <rFont val="Arial"/>
        <family val="2"/>
      </rPr>
      <t xml:space="preserve"> semestre 2003 - 1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semestre 2005</t>
    </r>
  </si>
</sst>
</file>

<file path=xl/styles.xml><?xml version="1.0" encoding="utf-8"?>
<styleSheet xmlns="http://schemas.openxmlformats.org/spreadsheetml/2006/main">
  <numFmts count="38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.0"/>
    <numFmt numFmtId="192" formatCode="_(* #,##0_);_(* \(#,##0\);_(* &quot;-&quot;??_);_(@_)"/>
    <numFmt numFmtId="193" formatCode="_(* #,##0.0_);_(* \(#,##0.0\);_(* &quot;-&quot;??_);_(@_)"/>
  </numFmts>
  <fonts count="14">
    <font>
      <sz val="10"/>
      <name val="Arial"/>
      <family val="0"/>
    </font>
    <font>
      <sz val="8"/>
      <name val="Arial"/>
      <family val="0"/>
    </font>
    <font>
      <sz val="7.5"/>
      <name val="Optima"/>
      <family val="0"/>
    </font>
    <font>
      <b/>
      <sz val="10"/>
      <name val="Optima"/>
      <family val="0"/>
    </font>
    <font>
      <sz val="10"/>
      <name val="Opti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color indexed="9"/>
      <name val="Optima"/>
      <family val="0"/>
    </font>
    <font>
      <b/>
      <sz val="9"/>
      <color indexed="9"/>
      <name val="Optima"/>
      <family val="0"/>
    </font>
    <font>
      <sz val="7"/>
      <name val="Arial"/>
      <family val="2"/>
    </font>
    <font>
      <b/>
      <sz val="7"/>
      <name val="Arial"/>
      <family val="2"/>
    </font>
    <font>
      <b/>
      <u val="single"/>
      <sz val="7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9" fillId="0" borderId="0" xfId="0" applyNumberFormat="1" applyFont="1" applyAlignment="1">
      <alignment/>
    </xf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center" wrapText="1"/>
    </xf>
    <xf numFmtId="2" fontId="1" fillId="3" borderId="0" xfId="0" applyNumberFormat="1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 wrapText="1"/>
    </xf>
    <xf numFmtId="2" fontId="1" fillId="4" borderId="0" xfId="0" applyNumberFormat="1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 wrapText="1"/>
    </xf>
    <xf numFmtId="2" fontId="1" fillId="3" borderId="3" xfId="0" applyNumberFormat="1" applyFont="1" applyFill="1" applyBorder="1" applyAlignment="1">
      <alignment wrapText="1"/>
    </xf>
    <xf numFmtId="0" fontId="10" fillId="5" borderId="0" xfId="0" applyFont="1" applyFill="1" applyBorder="1" applyAlignment="1">
      <alignment horizontal="left" wrapText="1"/>
    </xf>
    <xf numFmtId="0" fontId="9" fillId="5" borderId="0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003366"/>
      <rgbColor rgb="00B6C9D7"/>
      <rgbColor rgb="00E6E6E6"/>
      <rgbColor rgb="00FFFF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66"/>
  <sheetViews>
    <sheetView showGridLines="0" tabSelected="1" workbookViewId="0" topLeftCell="A1">
      <selection activeCell="A11" sqref="A11"/>
    </sheetView>
  </sheetViews>
  <sheetFormatPr defaultColWidth="11.421875" defaultRowHeight="12.75"/>
  <cols>
    <col min="1" max="1" width="24.7109375" style="2" customWidth="1"/>
    <col min="2" max="2" width="8.140625" style="2" customWidth="1"/>
    <col min="3" max="3" width="7.00390625" style="2" customWidth="1"/>
    <col min="4" max="4" width="1.7109375" style="2" customWidth="1"/>
    <col min="5" max="5" width="7.00390625" style="2" customWidth="1"/>
    <col min="6" max="6" width="1.7109375" style="2" customWidth="1"/>
    <col min="7" max="7" width="7.00390625" style="2" customWidth="1"/>
    <col min="8" max="8" width="2.140625" style="2" customWidth="1"/>
    <col min="9" max="9" width="7.00390625" style="2" customWidth="1"/>
    <col min="10" max="10" width="2.140625" style="2" customWidth="1"/>
    <col min="11" max="15" width="7.7109375" style="2" customWidth="1"/>
    <col min="16" max="16384" width="11.421875" style="2" customWidth="1"/>
  </cols>
  <sheetData>
    <row r="3" spans="1:11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6" ht="12.75">
      <c r="A4" s="1"/>
      <c r="B4" s="1"/>
      <c r="C4" s="1"/>
      <c r="D4" s="1"/>
      <c r="E4" s="1"/>
      <c r="F4" s="1"/>
    </row>
    <row r="5" spans="1:15" ht="12.75">
      <c r="A5" s="26" t="s">
        <v>59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15" customHeight="1">
      <c r="A6" s="26" t="s">
        <v>72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0" ht="6" customHeight="1">
      <c r="A7" s="4"/>
      <c r="B7" s="3"/>
      <c r="C7" s="3"/>
      <c r="D7" s="3"/>
      <c r="E7" s="3"/>
      <c r="F7" s="3"/>
      <c r="G7" s="3"/>
      <c r="H7" s="3"/>
      <c r="I7" s="3"/>
      <c r="J7" s="3"/>
    </row>
    <row r="8" spans="1:15" ht="15.75" customHeight="1">
      <c r="A8" s="25" t="s">
        <v>51</v>
      </c>
      <c r="B8" s="22" t="s">
        <v>68</v>
      </c>
      <c r="C8" s="22">
        <v>2003</v>
      </c>
      <c r="D8" s="22"/>
      <c r="E8" s="22">
        <v>2004</v>
      </c>
      <c r="F8" s="22"/>
      <c r="G8" s="22"/>
      <c r="H8" s="22"/>
      <c r="I8" s="22">
        <v>2005</v>
      </c>
      <c r="J8" s="22"/>
      <c r="K8" s="22" t="s">
        <v>60</v>
      </c>
      <c r="L8" s="22"/>
      <c r="M8" s="22"/>
      <c r="N8" s="22"/>
      <c r="O8" s="23"/>
    </row>
    <row r="9" spans="1:15" ht="15.75" customHeight="1">
      <c r="A9" s="25"/>
      <c r="B9" s="22"/>
      <c r="C9" s="22"/>
      <c r="D9" s="22"/>
      <c r="E9" s="22"/>
      <c r="F9" s="22"/>
      <c r="G9" s="22"/>
      <c r="H9" s="22"/>
      <c r="I9" s="22"/>
      <c r="J9" s="22"/>
      <c r="K9" s="22" t="s">
        <v>61</v>
      </c>
      <c r="L9" s="22"/>
      <c r="M9" s="22"/>
      <c r="N9" s="22" t="s">
        <v>62</v>
      </c>
      <c r="O9" s="23"/>
    </row>
    <row r="10" spans="1:15" ht="28.5" customHeight="1">
      <c r="A10" s="25"/>
      <c r="B10" s="22"/>
      <c r="C10" s="22" t="s">
        <v>52</v>
      </c>
      <c r="D10" s="22"/>
      <c r="E10" s="22" t="s">
        <v>53</v>
      </c>
      <c r="F10" s="22"/>
      <c r="G10" s="22" t="s">
        <v>52</v>
      </c>
      <c r="H10" s="22"/>
      <c r="I10" s="22" t="s">
        <v>53</v>
      </c>
      <c r="J10" s="22"/>
      <c r="K10" s="5" t="s">
        <v>63</v>
      </c>
      <c r="L10" s="5" t="s">
        <v>64</v>
      </c>
      <c r="M10" s="5" t="s">
        <v>65</v>
      </c>
      <c r="N10" s="5" t="s">
        <v>66</v>
      </c>
      <c r="O10" s="6" t="s">
        <v>67</v>
      </c>
    </row>
    <row r="11" spans="1:15" s="7" customFormat="1" ht="15" customHeight="1">
      <c r="A11" s="11" t="s">
        <v>21</v>
      </c>
      <c r="B11" s="12" t="s">
        <v>56</v>
      </c>
      <c r="C11" s="13">
        <v>23.92</v>
      </c>
      <c r="D11" s="11"/>
      <c r="E11" s="13">
        <v>23.108</v>
      </c>
      <c r="F11" s="11"/>
      <c r="G11" s="13">
        <v>23.28</v>
      </c>
      <c r="H11" s="11"/>
      <c r="I11" s="13">
        <v>22.5</v>
      </c>
      <c r="J11" s="11"/>
      <c r="K11" s="13">
        <f aca="true" t="shared" si="0" ref="K11:K42">((E11-C11)/C11)*100</f>
        <v>-3.394648829431443</v>
      </c>
      <c r="L11" s="13">
        <f aca="true" t="shared" si="1" ref="L11:L42">((G11-E11)/E11)*100</f>
        <v>0.7443309676302604</v>
      </c>
      <c r="M11" s="13">
        <f aca="true" t="shared" si="2" ref="M11:M42">((I11-G11)/G11)*100</f>
        <v>-3.3505154639175307</v>
      </c>
      <c r="N11" s="13">
        <f aca="true" t="shared" si="3" ref="N11:N42">((G11-C11)/C11)*100</f>
        <v>-2.6755852842809387</v>
      </c>
      <c r="O11" s="13">
        <f aca="true" t="shared" si="4" ref="O11:O42">((I11-E11)/E11)*100</f>
        <v>-2.631123420460449</v>
      </c>
    </row>
    <row r="12" spans="1:15" s="7" customFormat="1" ht="12.75" customHeight="1">
      <c r="A12" s="14" t="s">
        <v>38</v>
      </c>
      <c r="B12" s="15" t="s">
        <v>54</v>
      </c>
      <c r="C12" s="16">
        <v>7.36</v>
      </c>
      <c r="D12" s="14"/>
      <c r="E12" s="16">
        <v>8.293</v>
      </c>
      <c r="F12" s="14"/>
      <c r="G12" s="16">
        <v>8.73</v>
      </c>
      <c r="H12" s="14"/>
      <c r="I12" s="16">
        <v>8.67</v>
      </c>
      <c r="J12" s="14"/>
      <c r="K12" s="16">
        <f t="shared" si="0"/>
        <v>12.676630434782593</v>
      </c>
      <c r="L12" s="16">
        <f t="shared" si="1"/>
        <v>5.269504401302318</v>
      </c>
      <c r="M12" s="16">
        <f t="shared" si="2"/>
        <v>-0.6872852233677033</v>
      </c>
      <c r="N12" s="16">
        <f t="shared" si="3"/>
        <v>18.61413043478261</v>
      </c>
      <c r="O12" s="16">
        <f t="shared" si="4"/>
        <v>4.546002652839753</v>
      </c>
    </row>
    <row r="13" spans="1:15" s="7" customFormat="1" ht="12.75" customHeight="1">
      <c r="A13" s="11" t="s">
        <v>0</v>
      </c>
      <c r="B13" s="12" t="s">
        <v>54</v>
      </c>
      <c r="C13" s="13">
        <v>58.83</v>
      </c>
      <c r="D13" s="11"/>
      <c r="E13" s="13">
        <v>58.505</v>
      </c>
      <c r="F13" s="11"/>
      <c r="G13" s="13">
        <v>62.27</v>
      </c>
      <c r="H13" s="11"/>
      <c r="I13" s="13">
        <v>58.06</v>
      </c>
      <c r="J13" s="11"/>
      <c r="K13" s="13">
        <f t="shared" si="0"/>
        <v>-0.5524392316845075</v>
      </c>
      <c r="L13" s="13">
        <f t="shared" si="1"/>
        <v>6.435347406204599</v>
      </c>
      <c r="M13" s="13">
        <f t="shared" si="2"/>
        <v>-6.760880038541835</v>
      </c>
      <c r="N13" s="13">
        <f t="shared" si="3"/>
        <v>5.847356790753025</v>
      </c>
      <c r="O13" s="13">
        <f t="shared" si="4"/>
        <v>-0.7606187505341427</v>
      </c>
    </row>
    <row r="14" spans="1:15" s="7" customFormat="1" ht="12.75" customHeight="1">
      <c r="A14" s="14" t="s">
        <v>43</v>
      </c>
      <c r="B14" s="15" t="s">
        <v>54</v>
      </c>
      <c r="C14" s="16">
        <v>6.94</v>
      </c>
      <c r="D14" s="14"/>
      <c r="E14" s="16">
        <v>11.17</v>
      </c>
      <c r="F14" s="14"/>
      <c r="G14" s="16">
        <v>10.32</v>
      </c>
      <c r="H14" s="14"/>
      <c r="I14" s="16">
        <v>9.09</v>
      </c>
      <c r="J14" s="14"/>
      <c r="K14" s="16">
        <f t="shared" si="0"/>
        <v>60.951008645533136</v>
      </c>
      <c r="L14" s="16">
        <f t="shared" si="1"/>
        <v>-7.609668755595342</v>
      </c>
      <c r="M14" s="16">
        <f t="shared" si="2"/>
        <v>-11.918604651162793</v>
      </c>
      <c r="N14" s="16">
        <f t="shared" si="3"/>
        <v>48.70317002881844</v>
      </c>
      <c r="O14" s="16">
        <f t="shared" si="4"/>
        <v>-18.621307072515666</v>
      </c>
    </row>
    <row r="15" spans="1:15" s="7" customFormat="1" ht="12.75" customHeight="1">
      <c r="A15" s="11" t="s">
        <v>6</v>
      </c>
      <c r="B15" s="12" t="s">
        <v>54</v>
      </c>
      <c r="C15" s="13">
        <v>7.9</v>
      </c>
      <c r="D15" s="11"/>
      <c r="E15" s="13">
        <v>8.068</v>
      </c>
      <c r="F15" s="11"/>
      <c r="G15" s="13">
        <v>7.39</v>
      </c>
      <c r="H15" s="11"/>
      <c r="I15" s="13">
        <v>7.45</v>
      </c>
      <c r="J15" s="11"/>
      <c r="K15" s="13">
        <f t="shared" si="0"/>
        <v>2.126582278481003</v>
      </c>
      <c r="L15" s="13">
        <f t="shared" si="1"/>
        <v>-8.403569657907784</v>
      </c>
      <c r="M15" s="13">
        <f t="shared" si="2"/>
        <v>0.811907983761847</v>
      </c>
      <c r="N15" s="13">
        <f t="shared" si="3"/>
        <v>-6.455696202531653</v>
      </c>
      <c r="O15" s="13">
        <f t="shared" si="4"/>
        <v>-7.659890927119478</v>
      </c>
    </row>
    <row r="16" spans="1:15" s="7" customFormat="1" ht="12.75" customHeight="1">
      <c r="A16" s="14" t="s">
        <v>34</v>
      </c>
      <c r="B16" s="15" t="s">
        <v>54</v>
      </c>
      <c r="C16" s="16">
        <v>29.2</v>
      </c>
      <c r="D16" s="14"/>
      <c r="E16" s="16">
        <v>23.573</v>
      </c>
      <c r="F16" s="14"/>
      <c r="G16" s="16">
        <v>25.19</v>
      </c>
      <c r="H16" s="14"/>
      <c r="I16" s="16">
        <v>21.71</v>
      </c>
      <c r="J16" s="14"/>
      <c r="K16" s="16">
        <f t="shared" si="0"/>
        <v>-19.270547945205475</v>
      </c>
      <c r="L16" s="16">
        <f t="shared" si="1"/>
        <v>6.859542697153527</v>
      </c>
      <c r="M16" s="16">
        <f t="shared" si="2"/>
        <v>-13.815005954743947</v>
      </c>
      <c r="N16" s="16">
        <f t="shared" si="3"/>
        <v>-13.732876712328759</v>
      </c>
      <c r="O16" s="16">
        <f t="shared" si="4"/>
        <v>-7.903109489670383</v>
      </c>
    </row>
    <row r="17" spans="1:15" s="7" customFormat="1" ht="12.75" customHeight="1">
      <c r="A17" s="11" t="s">
        <v>15</v>
      </c>
      <c r="B17" s="12" t="s">
        <v>54</v>
      </c>
      <c r="C17" s="13">
        <v>10.12</v>
      </c>
      <c r="D17" s="11"/>
      <c r="E17" s="13">
        <v>10.186</v>
      </c>
      <c r="F17" s="11"/>
      <c r="G17" s="13">
        <v>10.28</v>
      </c>
      <c r="H17" s="11"/>
      <c r="I17" s="13">
        <v>9.92</v>
      </c>
      <c r="J17" s="11"/>
      <c r="K17" s="13">
        <f t="shared" si="0"/>
        <v>0.6521739130434855</v>
      </c>
      <c r="L17" s="13">
        <f t="shared" si="1"/>
        <v>0.922835264087958</v>
      </c>
      <c r="M17" s="13">
        <f t="shared" si="2"/>
        <v>-3.5019455252918235</v>
      </c>
      <c r="N17" s="13">
        <f t="shared" si="3"/>
        <v>1.5810276679841913</v>
      </c>
      <c r="O17" s="13">
        <f t="shared" si="4"/>
        <v>-2.611427449440409</v>
      </c>
    </row>
    <row r="18" spans="1:15" s="7" customFormat="1" ht="12.75" customHeight="1">
      <c r="A18" s="14" t="s">
        <v>50</v>
      </c>
      <c r="B18" s="15" t="s">
        <v>54</v>
      </c>
      <c r="C18" s="16">
        <v>48.71</v>
      </c>
      <c r="D18" s="14"/>
      <c r="E18" s="16">
        <v>45.96</v>
      </c>
      <c r="F18" s="14"/>
      <c r="G18" s="16">
        <v>44.16</v>
      </c>
      <c r="H18" s="14"/>
      <c r="I18" s="16">
        <v>42.73</v>
      </c>
      <c r="J18" s="14"/>
      <c r="K18" s="16">
        <f t="shared" si="0"/>
        <v>-5.645657975774995</v>
      </c>
      <c r="L18" s="16">
        <f t="shared" si="1"/>
        <v>-3.9164490861618892</v>
      </c>
      <c r="M18" s="16">
        <f t="shared" si="2"/>
        <v>-3.238224637681159</v>
      </c>
      <c r="N18" s="16">
        <f t="shared" si="3"/>
        <v>-9.34099774173682</v>
      </c>
      <c r="O18" s="16">
        <f t="shared" si="4"/>
        <v>-7.0278503046127145</v>
      </c>
    </row>
    <row r="19" spans="1:15" s="7" customFormat="1" ht="12.75" customHeight="1">
      <c r="A19" s="11" t="s">
        <v>48</v>
      </c>
      <c r="B19" s="12" t="s">
        <v>54</v>
      </c>
      <c r="C19" s="13">
        <v>10.38</v>
      </c>
      <c r="D19" s="11"/>
      <c r="E19" s="13">
        <v>9.61</v>
      </c>
      <c r="F19" s="11"/>
      <c r="G19" s="13">
        <v>9.29</v>
      </c>
      <c r="H19" s="11"/>
      <c r="I19" s="13">
        <v>8.73</v>
      </c>
      <c r="J19" s="11"/>
      <c r="K19" s="13">
        <f t="shared" si="0"/>
        <v>-7.418111753371881</v>
      </c>
      <c r="L19" s="13">
        <f t="shared" si="1"/>
        <v>-3.3298647242455806</v>
      </c>
      <c r="M19" s="13">
        <f t="shared" si="2"/>
        <v>-6.02798708288481</v>
      </c>
      <c r="N19" s="13">
        <f t="shared" si="3"/>
        <v>-10.500963391136816</v>
      </c>
      <c r="O19" s="13">
        <f t="shared" si="4"/>
        <v>-9.15712799167533</v>
      </c>
    </row>
    <row r="20" spans="1:15" s="7" customFormat="1" ht="12.75" customHeight="1">
      <c r="A20" s="14" t="s">
        <v>24</v>
      </c>
      <c r="B20" s="15" t="s">
        <v>54</v>
      </c>
      <c r="C20" s="16">
        <v>32.56</v>
      </c>
      <c r="D20" s="14"/>
      <c r="E20" s="16">
        <v>36.319</v>
      </c>
      <c r="F20" s="14"/>
      <c r="G20" s="16">
        <v>41.01</v>
      </c>
      <c r="H20" s="14"/>
      <c r="I20" s="16">
        <v>38.32</v>
      </c>
      <c r="J20" s="14"/>
      <c r="K20" s="16">
        <f t="shared" si="0"/>
        <v>11.544840294840295</v>
      </c>
      <c r="L20" s="16">
        <f t="shared" si="1"/>
        <v>12.916104518296196</v>
      </c>
      <c r="M20" s="16">
        <f t="shared" si="2"/>
        <v>-6.55937576200926</v>
      </c>
      <c r="N20" s="16">
        <f t="shared" si="3"/>
        <v>25.95208845208844</v>
      </c>
      <c r="O20" s="16">
        <f t="shared" si="4"/>
        <v>5.50951292711803</v>
      </c>
    </row>
    <row r="21" spans="1:15" s="7" customFormat="1" ht="12.75" customHeight="1">
      <c r="A21" s="11" t="s">
        <v>44</v>
      </c>
      <c r="B21" s="12" t="s">
        <v>54</v>
      </c>
      <c r="C21" s="13">
        <v>23.9</v>
      </c>
      <c r="D21" s="11"/>
      <c r="E21" s="13">
        <v>23.98</v>
      </c>
      <c r="F21" s="11"/>
      <c r="G21" s="13">
        <v>20.52</v>
      </c>
      <c r="H21" s="11"/>
      <c r="I21" s="13">
        <v>20.66</v>
      </c>
      <c r="J21" s="11"/>
      <c r="K21" s="13">
        <f t="shared" si="0"/>
        <v>0.3347280334728111</v>
      </c>
      <c r="L21" s="13">
        <f t="shared" si="1"/>
        <v>-14.42869057547957</v>
      </c>
      <c r="M21" s="13">
        <f t="shared" si="2"/>
        <v>0.6822612085770009</v>
      </c>
      <c r="N21" s="13">
        <f t="shared" si="3"/>
        <v>-14.142259414225938</v>
      </c>
      <c r="O21" s="13">
        <f t="shared" si="4"/>
        <v>-13.844870725604672</v>
      </c>
    </row>
    <row r="22" spans="1:15" s="7" customFormat="1" ht="12.75" customHeight="1">
      <c r="A22" s="14" t="s">
        <v>8</v>
      </c>
      <c r="B22" s="15" t="s">
        <v>54</v>
      </c>
      <c r="C22" s="16">
        <v>10.13</v>
      </c>
      <c r="D22" s="14"/>
      <c r="E22" s="16">
        <v>6.43</v>
      </c>
      <c r="F22" s="14"/>
      <c r="G22" s="16">
        <v>5.53</v>
      </c>
      <c r="H22" s="14"/>
      <c r="I22" s="16">
        <v>6.55</v>
      </c>
      <c r="J22" s="14"/>
      <c r="K22" s="16">
        <f t="shared" si="0"/>
        <v>-36.52517275419547</v>
      </c>
      <c r="L22" s="16">
        <f t="shared" si="1"/>
        <v>-13.996889580093304</v>
      </c>
      <c r="M22" s="16">
        <f t="shared" si="2"/>
        <v>18.44484629294755</v>
      </c>
      <c r="N22" s="16">
        <f t="shared" si="3"/>
        <v>-45.409674234945705</v>
      </c>
      <c r="O22" s="16">
        <f t="shared" si="4"/>
        <v>1.8662519440124437</v>
      </c>
    </row>
    <row r="23" spans="1:15" s="7" customFormat="1" ht="12.75" customHeight="1">
      <c r="A23" s="11" t="s">
        <v>7</v>
      </c>
      <c r="B23" s="12" t="s">
        <v>54</v>
      </c>
      <c r="C23" s="13">
        <v>64.28</v>
      </c>
      <c r="D23" s="11"/>
      <c r="E23" s="13">
        <v>67.575</v>
      </c>
      <c r="F23" s="11"/>
      <c r="G23" s="13">
        <v>77.35</v>
      </c>
      <c r="H23" s="11"/>
      <c r="I23" s="13">
        <v>75.91</v>
      </c>
      <c r="J23" s="11"/>
      <c r="K23" s="13">
        <f t="shared" si="0"/>
        <v>5.126011200995646</v>
      </c>
      <c r="L23" s="13">
        <f t="shared" si="1"/>
        <v>14.465408805031432</v>
      </c>
      <c r="M23" s="13">
        <f t="shared" si="2"/>
        <v>-1.8616677440206824</v>
      </c>
      <c r="N23" s="13">
        <f t="shared" si="3"/>
        <v>20.3329184816428</v>
      </c>
      <c r="O23" s="13">
        <f t="shared" si="4"/>
        <v>12.334443211246752</v>
      </c>
    </row>
    <row r="24" spans="1:15" s="7" customFormat="1" ht="12.75" customHeight="1">
      <c r="A24" s="14" t="s">
        <v>9</v>
      </c>
      <c r="B24" s="15" t="s">
        <v>54</v>
      </c>
      <c r="C24" s="16">
        <v>54.45</v>
      </c>
      <c r="D24" s="14"/>
      <c r="E24" s="16">
        <v>42.722</v>
      </c>
      <c r="F24" s="14"/>
      <c r="G24" s="16">
        <v>42.52</v>
      </c>
      <c r="H24" s="14"/>
      <c r="I24" s="16">
        <v>41.28</v>
      </c>
      <c r="J24" s="14"/>
      <c r="K24" s="16">
        <f t="shared" si="0"/>
        <v>-21.539026629935723</v>
      </c>
      <c r="L24" s="16">
        <f t="shared" si="1"/>
        <v>-0.47282430597818026</v>
      </c>
      <c r="M24" s="16">
        <f t="shared" si="2"/>
        <v>-2.9162746942615283</v>
      </c>
      <c r="N24" s="16">
        <f t="shared" si="3"/>
        <v>-21.910009182736452</v>
      </c>
      <c r="O24" s="16">
        <f t="shared" si="4"/>
        <v>-3.3753101446561495</v>
      </c>
    </row>
    <row r="25" spans="1:15" s="7" customFormat="1" ht="12.75" customHeight="1">
      <c r="A25" s="11" t="s">
        <v>35</v>
      </c>
      <c r="B25" s="12" t="s">
        <v>54</v>
      </c>
      <c r="C25" s="13">
        <v>21.25</v>
      </c>
      <c r="D25" s="11"/>
      <c r="E25" s="13">
        <v>21.302</v>
      </c>
      <c r="F25" s="11"/>
      <c r="G25" s="13">
        <v>23.96</v>
      </c>
      <c r="H25" s="11"/>
      <c r="I25" s="13">
        <v>22.41</v>
      </c>
      <c r="J25" s="11"/>
      <c r="K25" s="13">
        <f t="shared" si="0"/>
        <v>0.2447058823529393</v>
      </c>
      <c r="L25" s="13">
        <f t="shared" si="1"/>
        <v>12.477701624260638</v>
      </c>
      <c r="M25" s="13">
        <f t="shared" si="2"/>
        <v>-6.469115191986647</v>
      </c>
      <c r="N25" s="13">
        <f t="shared" si="3"/>
        <v>12.752941176470593</v>
      </c>
      <c r="O25" s="13">
        <f t="shared" si="4"/>
        <v>5.201389540888182</v>
      </c>
    </row>
    <row r="26" spans="1:15" s="7" customFormat="1" ht="12.75" customHeight="1">
      <c r="A26" s="14" t="s">
        <v>45</v>
      </c>
      <c r="B26" s="15" t="s">
        <v>54</v>
      </c>
      <c r="C26" s="16">
        <v>10.56</v>
      </c>
      <c r="D26" s="14"/>
      <c r="E26" s="16">
        <v>11.261</v>
      </c>
      <c r="F26" s="14"/>
      <c r="G26" s="16">
        <v>8.07</v>
      </c>
      <c r="H26" s="14"/>
      <c r="I26" s="16">
        <v>8.71</v>
      </c>
      <c r="J26" s="14"/>
      <c r="K26" s="16">
        <f t="shared" si="0"/>
        <v>6.638257575757564</v>
      </c>
      <c r="L26" s="16">
        <f t="shared" si="1"/>
        <v>-28.33673741230796</v>
      </c>
      <c r="M26" s="16">
        <f t="shared" si="2"/>
        <v>7.93060718711277</v>
      </c>
      <c r="N26" s="16">
        <f t="shared" si="3"/>
        <v>-23.579545454545457</v>
      </c>
      <c r="O26" s="16">
        <f t="shared" si="4"/>
        <v>-22.653405559008956</v>
      </c>
    </row>
    <row r="27" spans="1:15" s="7" customFormat="1" ht="12.75" customHeight="1">
      <c r="A27" s="11" t="s">
        <v>10</v>
      </c>
      <c r="B27" s="12" t="s">
        <v>54</v>
      </c>
      <c r="C27" s="13">
        <v>8.89</v>
      </c>
      <c r="D27" s="11"/>
      <c r="E27" s="13">
        <v>6.373</v>
      </c>
      <c r="F27" s="11"/>
      <c r="G27" s="13">
        <v>4.53</v>
      </c>
      <c r="H27" s="11"/>
      <c r="I27" s="13">
        <v>4.43</v>
      </c>
      <c r="J27" s="11"/>
      <c r="K27" s="13">
        <f t="shared" si="0"/>
        <v>-28.312710911136108</v>
      </c>
      <c r="L27" s="13">
        <f t="shared" si="1"/>
        <v>-28.91887651027773</v>
      </c>
      <c r="M27" s="13">
        <f t="shared" si="2"/>
        <v>-2.2075055187638086</v>
      </c>
      <c r="N27" s="13">
        <f t="shared" si="3"/>
        <v>-49.043869516310465</v>
      </c>
      <c r="O27" s="13">
        <f t="shared" si="4"/>
        <v>-30.487996234112668</v>
      </c>
    </row>
    <row r="28" spans="1:15" s="7" customFormat="1" ht="12.75" customHeight="1">
      <c r="A28" s="14" t="s">
        <v>11</v>
      </c>
      <c r="B28" s="15" t="s">
        <v>54</v>
      </c>
      <c r="C28" s="16">
        <v>5.52</v>
      </c>
      <c r="D28" s="14"/>
      <c r="E28" s="16">
        <v>4.211</v>
      </c>
      <c r="F28" s="14"/>
      <c r="G28" s="16">
        <v>4.27</v>
      </c>
      <c r="H28" s="14"/>
      <c r="I28" s="16">
        <v>3.81</v>
      </c>
      <c r="J28" s="14"/>
      <c r="K28" s="16">
        <f t="shared" si="0"/>
        <v>-23.71376811594202</v>
      </c>
      <c r="L28" s="16">
        <f t="shared" si="1"/>
        <v>1.401092377107558</v>
      </c>
      <c r="M28" s="16">
        <f t="shared" si="2"/>
        <v>-10.772833723653385</v>
      </c>
      <c r="N28" s="16">
        <f t="shared" si="3"/>
        <v>-22.644927536231883</v>
      </c>
      <c r="O28" s="16">
        <f t="shared" si="4"/>
        <v>-9.522678698646407</v>
      </c>
    </row>
    <row r="29" spans="1:15" s="7" customFormat="1" ht="12.75" customHeight="1">
      <c r="A29" s="11" t="s">
        <v>25</v>
      </c>
      <c r="B29" s="12" t="s">
        <v>54</v>
      </c>
      <c r="C29" s="13">
        <v>22.16</v>
      </c>
      <c r="D29" s="11"/>
      <c r="E29" s="13">
        <v>21.656</v>
      </c>
      <c r="F29" s="11"/>
      <c r="G29" s="13">
        <v>21.29</v>
      </c>
      <c r="H29" s="11"/>
      <c r="I29" s="13">
        <v>20.89</v>
      </c>
      <c r="J29" s="11"/>
      <c r="K29" s="13">
        <f t="shared" si="0"/>
        <v>-2.2743682310469375</v>
      </c>
      <c r="L29" s="13">
        <f t="shared" si="1"/>
        <v>-1.6900628001477636</v>
      </c>
      <c r="M29" s="13">
        <f t="shared" si="2"/>
        <v>-1.8788163457022011</v>
      </c>
      <c r="N29" s="13">
        <f t="shared" si="3"/>
        <v>-3.925992779783398</v>
      </c>
      <c r="O29" s="13">
        <f t="shared" si="4"/>
        <v>-3.537125969708156</v>
      </c>
    </row>
    <row r="30" spans="1:15" s="7" customFormat="1" ht="12.75" customHeight="1">
      <c r="A30" s="14" t="s">
        <v>4</v>
      </c>
      <c r="B30" s="15" t="s">
        <v>54</v>
      </c>
      <c r="C30" s="16">
        <v>8.12</v>
      </c>
      <c r="D30" s="14"/>
      <c r="E30" s="16">
        <v>4.385</v>
      </c>
      <c r="F30" s="14"/>
      <c r="G30" s="16">
        <v>3.38</v>
      </c>
      <c r="H30" s="14"/>
      <c r="I30" s="16">
        <v>3.1</v>
      </c>
      <c r="J30" s="14"/>
      <c r="K30" s="16">
        <f t="shared" si="0"/>
        <v>-45.997536945812804</v>
      </c>
      <c r="L30" s="16">
        <f t="shared" si="1"/>
        <v>-22.91904218928164</v>
      </c>
      <c r="M30" s="16">
        <f t="shared" si="2"/>
        <v>-8.284023668639048</v>
      </c>
      <c r="N30" s="16">
        <f t="shared" si="3"/>
        <v>-58.3743842364532</v>
      </c>
      <c r="O30" s="16">
        <f t="shared" si="4"/>
        <v>-29.30444697833523</v>
      </c>
    </row>
    <row r="31" spans="1:15" s="7" customFormat="1" ht="12.75" customHeight="1">
      <c r="A31" s="11" t="s">
        <v>14</v>
      </c>
      <c r="B31" s="12" t="s">
        <v>54</v>
      </c>
      <c r="C31" s="13">
        <v>88.01</v>
      </c>
      <c r="D31" s="11"/>
      <c r="E31" s="13">
        <v>85.102</v>
      </c>
      <c r="F31" s="11"/>
      <c r="G31" s="13">
        <v>90.21</v>
      </c>
      <c r="H31" s="11"/>
      <c r="I31" s="13">
        <v>86.31</v>
      </c>
      <c r="J31" s="11"/>
      <c r="K31" s="13">
        <f t="shared" si="0"/>
        <v>-3.3041699806840144</v>
      </c>
      <c r="L31" s="13">
        <f t="shared" si="1"/>
        <v>6.0022091137693465</v>
      </c>
      <c r="M31" s="13">
        <f t="shared" si="2"/>
        <v>-4.323245759893572</v>
      </c>
      <c r="N31" s="13">
        <f t="shared" si="3"/>
        <v>2.499715941370286</v>
      </c>
      <c r="O31" s="13">
        <f t="shared" si="4"/>
        <v>1.4194731028647956</v>
      </c>
    </row>
    <row r="32" spans="1:15" s="7" customFormat="1" ht="12.75" customHeight="1">
      <c r="A32" s="14" t="s">
        <v>16</v>
      </c>
      <c r="B32" s="15" t="s">
        <v>55</v>
      </c>
      <c r="C32" s="16">
        <v>0.49</v>
      </c>
      <c r="D32" s="16"/>
      <c r="E32" s="16">
        <v>0.459</v>
      </c>
      <c r="F32" s="16"/>
      <c r="G32" s="16">
        <v>0.52</v>
      </c>
      <c r="H32" s="16"/>
      <c r="I32" s="16">
        <v>0.45</v>
      </c>
      <c r="J32" s="16"/>
      <c r="K32" s="16">
        <f t="shared" si="0"/>
        <v>-6.326530612244892</v>
      </c>
      <c r="L32" s="16">
        <f t="shared" si="1"/>
        <v>13.289760348583876</v>
      </c>
      <c r="M32" s="16">
        <f t="shared" si="2"/>
        <v>-13.461538461538463</v>
      </c>
      <c r="N32" s="16">
        <f t="shared" si="3"/>
        <v>6.122448979591842</v>
      </c>
      <c r="O32" s="16">
        <f t="shared" si="4"/>
        <v>-1.960784313725492</v>
      </c>
    </row>
    <row r="33" spans="1:15" s="7" customFormat="1" ht="12.75" customHeight="1">
      <c r="A33" s="11" t="s">
        <v>2</v>
      </c>
      <c r="B33" s="12" t="s">
        <v>54</v>
      </c>
      <c r="C33" s="13">
        <v>8.99</v>
      </c>
      <c r="D33" s="11"/>
      <c r="E33" s="13">
        <v>7.522</v>
      </c>
      <c r="F33" s="11"/>
      <c r="G33" s="13">
        <v>7.08</v>
      </c>
      <c r="H33" s="11"/>
      <c r="I33" s="13">
        <v>7.24</v>
      </c>
      <c r="J33" s="11"/>
      <c r="K33" s="13">
        <f t="shared" si="0"/>
        <v>-16.32925472747497</v>
      </c>
      <c r="L33" s="13">
        <f t="shared" si="1"/>
        <v>-5.876096782770541</v>
      </c>
      <c r="M33" s="13">
        <f t="shared" si="2"/>
        <v>2.25988700564972</v>
      </c>
      <c r="N33" s="13">
        <f t="shared" si="3"/>
        <v>-21.24582869855395</v>
      </c>
      <c r="O33" s="13">
        <f t="shared" si="4"/>
        <v>-3.749002924754055</v>
      </c>
    </row>
    <row r="34" spans="1:15" s="7" customFormat="1" ht="12.75" customHeight="1">
      <c r="A34" s="14" t="s">
        <v>18</v>
      </c>
      <c r="B34" s="15" t="s">
        <v>54</v>
      </c>
      <c r="C34" s="16">
        <v>17.12</v>
      </c>
      <c r="D34" s="14"/>
      <c r="E34" s="16">
        <v>15.652</v>
      </c>
      <c r="F34" s="14"/>
      <c r="G34" s="16">
        <v>16.49</v>
      </c>
      <c r="H34" s="14"/>
      <c r="I34" s="16">
        <v>18.48</v>
      </c>
      <c r="J34" s="14"/>
      <c r="K34" s="16">
        <f t="shared" si="0"/>
        <v>-8.574766355140197</v>
      </c>
      <c r="L34" s="16">
        <f t="shared" si="1"/>
        <v>5.353948377204186</v>
      </c>
      <c r="M34" s="16">
        <f t="shared" si="2"/>
        <v>12.067919951485761</v>
      </c>
      <c r="N34" s="16">
        <f t="shared" si="3"/>
        <v>-3.6799065420560897</v>
      </c>
      <c r="O34" s="16">
        <f t="shared" si="4"/>
        <v>18.06797853309482</v>
      </c>
    </row>
    <row r="35" spans="1:15" s="7" customFormat="1" ht="12.75" customHeight="1">
      <c r="A35" s="11" t="s">
        <v>17</v>
      </c>
      <c r="B35" s="12" t="s">
        <v>56</v>
      </c>
      <c r="C35" s="13">
        <v>36.86</v>
      </c>
      <c r="D35" s="11"/>
      <c r="E35" s="13">
        <v>30.813</v>
      </c>
      <c r="F35" s="11"/>
      <c r="G35" s="13">
        <v>33.56</v>
      </c>
      <c r="H35" s="11"/>
      <c r="I35" s="13">
        <v>30.72</v>
      </c>
      <c r="J35" s="11"/>
      <c r="K35" s="13">
        <f t="shared" si="0"/>
        <v>-16.405317417254476</v>
      </c>
      <c r="L35" s="13">
        <f t="shared" si="1"/>
        <v>8.915068315321466</v>
      </c>
      <c r="M35" s="13">
        <f t="shared" si="2"/>
        <v>-8.462455303933265</v>
      </c>
      <c r="N35" s="13">
        <f t="shared" si="3"/>
        <v>-8.95279435702658</v>
      </c>
      <c r="O35" s="13">
        <f t="shared" si="4"/>
        <v>-0.301820660110992</v>
      </c>
    </row>
    <row r="36" spans="1:15" s="7" customFormat="1" ht="12.75" customHeight="1">
      <c r="A36" s="14" t="s">
        <v>26</v>
      </c>
      <c r="B36" s="15" t="s">
        <v>54</v>
      </c>
      <c r="C36" s="16">
        <v>33.63</v>
      </c>
      <c r="D36" s="14"/>
      <c r="E36" s="16">
        <v>34.544</v>
      </c>
      <c r="F36" s="14"/>
      <c r="G36" s="16">
        <v>32.68</v>
      </c>
      <c r="H36" s="14"/>
      <c r="I36" s="16">
        <v>31.7</v>
      </c>
      <c r="J36" s="14"/>
      <c r="K36" s="16">
        <f t="shared" si="0"/>
        <v>2.7178114778471434</v>
      </c>
      <c r="L36" s="16">
        <f t="shared" si="1"/>
        <v>-5.396016674386282</v>
      </c>
      <c r="M36" s="16">
        <f t="shared" si="2"/>
        <v>-2.998776009791923</v>
      </c>
      <c r="N36" s="16">
        <f t="shared" si="3"/>
        <v>-2.824858757062155</v>
      </c>
      <c r="O36" s="16">
        <f t="shared" si="4"/>
        <v>-8.232978230662336</v>
      </c>
    </row>
    <row r="37" spans="1:15" s="7" customFormat="1" ht="12.75" customHeight="1">
      <c r="A37" s="11" t="s">
        <v>46</v>
      </c>
      <c r="B37" s="12" t="s">
        <v>54</v>
      </c>
      <c r="C37" s="13">
        <v>7.82</v>
      </c>
      <c r="D37" s="11"/>
      <c r="E37" s="13">
        <v>13.057</v>
      </c>
      <c r="F37" s="11"/>
      <c r="G37" s="13">
        <v>11.63</v>
      </c>
      <c r="H37" s="11"/>
      <c r="I37" s="13">
        <v>11.62</v>
      </c>
      <c r="J37" s="11"/>
      <c r="K37" s="13">
        <f t="shared" si="0"/>
        <v>66.9693094629156</v>
      </c>
      <c r="L37" s="13">
        <f t="shared" si="1"/>
        <v>-10.929003599601742</v>
      </c>
      <c r="M37" s="13">
        <f t="shared" si="2"/>
        <v>-0.08598452278591197</v>
      </c>
      <c r="N37" s="13">
        <f t="shared" si="3"/>
        <v>48.72122762148338</v>
      </c>
      <c r="O37" s="13">
        <f t="shared" si="4"/>
        <v>-11.005590870797283</v>
      </c>
    </row>
    <row r="38" spans="1:15" s="7" customFormat="1" ht="12.75" customHeight="1">
      <c r="A38" s="14" t="s">
        <v>31</v>
      </c>
      <c r="B38" s="15" t="s">
        <v>54</v>
      </c>
      <c r="C38" s="16">
        <v>15.24</v>
      </c>
      <c r="D38" s="14"/>
      <c r="E38" s="16">
        <v>13.07</v>
      </c>
      <c r="F38" s="14"/>
      <c r="G38" s="16">
        <v>14.02</v>
      </c>
      <c r="H38" s="14"/>
      <c r="I38" s="16">
        <v>12.72</v>
      </c>
      <c r="J38" s="14"/>
      <c r="K38" s="16">
        <f t="shared" si="0"/>
        <v>-14.238845144356954</v>
      </c>
      <c r="L38" s="16">
        <f t="shared" si="1"/>
        <v>7.2685539403213415</v>
      </c>
      <c r="M38" s="16">
        <f t="shared" si="2"/>
        <v>-9.272467902995713</v>
      </c>
      <c r="N38" s="16">
        <f t="shared" si="3"/>
        <v>-8.005249343832025</v>
      </c>
      <c r="O38" s="16">
        <f t="shared" si="4"/>
        <v>-2.6778882938025985</v>
      </c>
    </row>
    <row r="39" spans="1:15" s="7" customFormat="1" ht="12.75" customHeight="1">
      <c r="A39" s="11" t="s">
        <v>30</v>
      </c>
      <c r="B39" s="12" t="s">
        <v>54</v>
      </c>
      <c r="C39" s="13">
        <v>18.91</v>
      </c>
      <c r="D39" s="11"/>
      <c r="E39" s="13">
        <v>11.386</v>
      </c>
      <c r="F39" s="11"/>
      <c r="G39" s="13">
        <v>8.8</v>
      </c>
      <c r="H39" s="11"/>
      <c r="I39" s="13">
        <v>11</v>
      </c>
      <c r="J39" s="11"/>
      <c r="K39" s="13">
        <f t="shared" si="0"/>
        <v>-39.78847170809096</v>
      </c>
      <c r="L39" s="13">
        <f t="shared" si="1"/>
        <v>-22.71210258211838</v>
      </c>
      <c r="M39" s="13">
        <f t="shared" si="2"/>
        <v>24.99999999999999</v>
      </c>
      <c r="N39" s="13">
        <f t="shared" si="3"/>
        <v>-53.46377578001057</v>
      </c>
      <c r="O39" s="13">
        <f t="shared" si="4"/>
        <v>-3.3901282276479825</v>
      </c>
    </row>
    <row r="40" spans="1:15" s="7" customFormat="1" ht="12.75" customHeight="1">
      <c r="A40" s="14" t="s">
        <v>27</v>
      </c>
      <c r="B40" s="15" t="s">
        <v>54</v>
      </c>
      <c r="C40" s="16">
        <v>6.17</v>
      </c>
      <c r="D40" s="14"/>
      <c r="E40" s="16">
        <v>30.738</v>
      </c>
      <c r="F40" s="14"/>
      <c r="G40" s="16">
        <v>10.64</v>
      </c>
      <c r="H40" s="14"/>
      <c r="I40" s="16">
        <v>22.75</v>
      </c>
      <c r="J40" s="14"/>
      <c r="K40" s="16">
        <f t="shared" si="0"/>
        <v>398.18476499189626</v>
      </c>
      <c r="L40" s="16">
        <f t="shared" si="1"/>
        <v>-65.3848656386232</v>
      </c>
      <c r="M40" s="16">
        <f t="shared" si="2"/>
        <v>113.8157894736842</v>
      </c>
      <c r="N40" s="16">
        <f t="shared" si="3"/>
        <v>72.44732576985415</v>
      </c>
      <c r="O40" s="16">
        <f t="shared" si="4"/>
        <v>-25.987377187845663</v>
      </c>
    </row>
    <row r="41" spans="1:15" s="7" customFormat="1" ht="12.75" customHeight="1">
      <c r="A41" s="11" t="s">
        <v>22</v>
      </c>
      <c r="B41" s="12" t="s">
        <v>54</v>
      </c>
      <c r="C41" s="13">
        <v>10.39</v>
      </c>
      <c r="D41" s="11"/>
      <c r="E41" s="13">
        <v>10.151</v>
      </c>
      <c r="F41" s="11"/>
      <c r="G41" s="13">
        <v>10.87</v>
      </c>
      <c r="H41" s="11"/>
      <c r="I41" s="13">
        <v>10.33</v>
      </c>
      <c r="J41" s="11"/>
      <c r="K41" s="13">
        <f t="shared" si="0"/>
        <v>-2.3002887391722884</v>
      </c>
      <c r="L41" s="13">
        <f t="shared" si="1"/>
        <v>7.083046005319667</v>
      </c>
      <c r="M41" s="13">
        <f t="shared" si="2"/>
        <v>-4.9678012879484745</v>
      </c>
      <c r="N41" s="13">
        <f t="shared" si="3"/>
        <v>4.619826756496618</v>
      </c>
      <c r="O41" s="13">
        <f t="shared" si="4"/>
        <v>1.7633730666929395</v>
      </c>
    </row>
    <row r="42" spans="1:15" s="7" customFormat="1" ht="12.75" customHeight="1">
      <c r="A42" s="14" t="s">
        <v>23</v>
      </c>
      <c r="B42" s="15" t="s">
        <v>54</v>
      </c>
      <c r="C42" s="16">
        <v>7.76</v>
      </c>
      <c r="D42" s="14"/>
      <c r="E42" s="16">
        <v>7.719</v>
      </c>
      <c r="F42" s="14"/>
      <c r="G42" s="16">
        <v>8.53</v>
      </c>
      <c r="H42" s="14"/>
      <c r="I42" s="16">
        <v>8.54</v>
      </c>
      <c r="J42" s="14"/>
      <c r="K42" s="16">
        <f t="shared" si="0"/>
        <v>-0.5283505154639109</v>
      </c>
      <c r="L42" s="16">
        <f t="shared" si="1"/>
        <v>10.506542298225147</v>
      </c>
      <c r="M42" s="16">
        <f t="shared" si="2"/>
        <v>0.1172332942555661</v>
      </c>
      <c r="N42" s="16">
        <f t="shared" si="3"/>
        <v>9.922680412371129</v>
      </c>
      <c r="O42" s="16">
        <f t="shared" si="4"/>
        <v>10.636092758129276</v>
      </c>
    </row>
    <row r="43" spans="1:15" s="7" customFormat="1" ht="12.75" customHeight="1">
      <c r="A43" s="11" t="s">
        <v>28</v>
      </c>
      <c r="B43" s="12" t="s">
        <v>54</v>
      </c>
      <c r="C43" s="13">
        <v>20.43</v>
      </c>
      <c r="D43" s="11"/>
      <c r="E43" s="13">
        <v>28.296</v>
      </c>
      <c r="F43" s="11"/>
      <c r="G43" s="13">
        <v>26.82</v>
      </c>
      <c r="H43" s="11"/>
      <c r="I43" s="13">
        <v>33.68</v>
      </c>
      <c r="J43" s="11"/>
      <c r="K43" s="13">
        <f aca="true" t="shared" si="5" ref="K43:K63">((E43-C43)/C43)*100</f>
        <v>38.502202643171806</v>
      </c>
      <c r="L43" s="13">
        <f aca="true" t="shared" si="6" ref="L43:L63">((G43-E43)/E43)*100</f>
        <v>-5.2162849872773505</v>
      </c>
      <c r="M43" s="13">
        <f aca="true" t="shared" si="7" ref="M43:M63">((I43-G43)/G43)*100</f>
        <v>25.5779269202088</v>
      </c>
      <c r="N43" s="13">
        <f aca="true" t="shared" si="8" ref="N43:N63">((G43-C43)/C43)*100</f>
        <v>31.277533039647583</v>
      </c>
      <c r="O43" s="13">
        <f aca="true" t="shared" si="9" ref="O43:O63">((I43-E43)/E43)*100</f>
        <v>19.027424370935822</v>
      </c>
    </row>
    <row r="44" spans="1:15" s="7" customFormat="1" ht="12.75" customHeight="1">
      <c r="A44" s="14" t="s">
        <v>1</v>
      </c>
      <c r="B44" s="15" t="s">
        <v>54</v>
      </c>
      <c r="C44" s="16">
        <v>11.14</v>
      </c>
      <c r="D44" s="14"/>
      <c r="E44" s="16">
        <v>12.139</v>
      </c>
      <c r="F44" s="14"/>
      <c r="G44" s="16">
        <v>14.43</v>
      </c>
      <c r="H44" s="14"/>
      <c r="I44" s="16">
        <v>15.91</v>
      </c>
      <c r="J44" s="14"/>
      <c r="K44" s="16">
        <f t="shared" si="5"/>
        <v>8.967684021543974</v>
      </c>
      <c r="L44" s="16">
        <f t="shared" si="6"/>
        <v>18.873053793557958</v>
      </c>
      <c r="M44" s="16">
        <f t="shared" si="7"/>
        <v>10.25641025641026</v>
      </c>
      <c r="N44" s="16">
        <f t="shared" si="8"/>
        <v>29.533213644524224</v>
      </c>
      <c r="O44" s="16">
        <f t="shared" si="9"/>
        <v>31.065161874948522</v>
      </c>
    </row>
    <row r="45" spans="1:15" s="7" customFormat="1" ht="12.75" customHeight="1">
      <c r="A45" s="11" t="s">
        <v>29</v>
      </c>
      <c r="B45" s="12" t="s">
        <v>54</v>
      </c>
      <c r="C45" s="13">
        <v>39.14</v>
      </c>
      <c r="D45" s="11"/>
      <c r="E45" s="13">
        <v>37.805</v>
      </c>
      <c r="F45" s="11"/>
      <c r="G45" s="13">
        <v>29.46</v>
      </c>
      <c r="H45" s="11"/>
      <c r="I45" s="13">
        <v>33.07</v>
      </c>
      <c r="J45" s="11"/>
      <c r="K45" s="13">
        <f t="shared" si="5"/>
        <v>-3.410832907511499</v>
      </c>
      <c r="L45" s="13">
        <f t="shared" si="6"/>
        <v>-22.07379976193625</v>
      </c>
      <c r="M45" s="13">
        <f t="shared" si="7"/>
        <v>12.253903598099116</v>
      </c>
      <c r="N45" s="13">
        <f t="shared" si="8"/>
        <v>-24.73173224322943</v>
      </c>
      <c r="O45" s="13">
        <f t="shared" si="9"/>
        <v>-12.524798307102234</v>
      </c>
    </row>
    <row r="46" spans="1:15" s="7" customFormat="1" ht="12.75" customHeight="1">
      <c r="A46" s="14" t="s">
        <v>41</v>
      </c>
      <c r="B46" s="15" t="s">
        <v>54</v>
      </c>
      <c r="C46" s="16">
        <v>10.08</v>
      </c>
      <c r="D46" s="14"/>
      <c r="E46" s="16">
        <v>9.522</v>
      </c>
      <c r="F46" s="14"/>
      <c r="G46" s="16">
        <v>9.61</v>
      </c>
      <c r="H46" s="14"/>
      <c r="I46" s="16">
        <v>9.95</v>
      </c>
      <c r="J46" s="14"/>
      <c r="K46" s="16">
        <f t="shared" si="5"/>
        <v>-5.535714285714284</v>
      </c>
      <c r="L46" s="16">
        <f t="shared" si="6"/>
        <v>0.9241755933627305</v>
      </c>
      <c r="M46" s="16">
        <f t="shared" si="7"/>
        <v>3.537981269510925</v>
      </c>
      <c r="N46" s="16">
        <f t="shared" si="8"/>
        <v>-4.662698412698419</v>
      </c>
      <c r="O46" s="16">
        <f t="shared" si="9"/>
        <v>4.49485402226422</v>
      </c>
    </row>
    <row r="47" spans="1:15" s="7" customFormat="1" ht="12.75" customHeight="1">
      <c r="A47" s="11" t="s">
        <v>39</v>
      </c>
      <c r="B47" s="12" t="s">
        <v>54</v>
      </c>
      <c r="C47" s="13">
        <v>10.27</v>
      </c>
      <c r="D47" s="11"/>
      <c r="E47" s="13">
        <v>10.483</v>
      </c>
      <c r="F47" s="11"/>
      <c r="G47" s="13">
        <v>10.61</v>
      </c>
      <c r="H47" s="11"/>
      <c r="I47" s="13">
        <v>11.38</v>
      </c>
      <c r="J47" s="11"/>
      <c r="K47" s="13">
        <f t="shared" si="5"/>
        <v>2.0740019474196782</v>
      </c>
      <c r="L47" s="13">
        <f t="shared" si="6"/>
        <v>1.2114852618525125</v>
      </c>
      <c r="M47" s="13">
        <f t="shared" si="7"/>
        <v>7.257304429783236</v>
      </c>
      <c r="N47" s="13">
        <f t="shared" si="8"/>
        <v>3.3106134371957143</v>
      </c>
      <c r="O47" s="13">
        <f t="shared" si="9"/>
        <v>8.556710865210343</v>
      </c>
    </row>
    <row r="48" spans="1:15" s="7" customFormat="1" ht="12.75" customHeight="1">
      <c r="A48" s="14" t="s">
        <v>13</v>
      </c>
      <c r="B48" s="15" t="s">
        <v>54</v>
      </c>
      <c r="C48" s="16">
        <v>33.75</v>
      </c>
      <c r="D48" s="14"/>
      <c r="E48" s="16">
        <v>31.066</v>
      </c>
      <c r="F48" s="14"/>
      <c r="G48" s="16">
        <v>37.4</v>
      </c>
      <c r="H48" s="14"/>
      <c r="I48" s="16">
        <v>37.82</v>
      </c>
      <c r="J48" s="14"/>
      <c r="K48" s="16">
        <f t="shared" si="5"/>
        <v>-7.9525925925925955</v>
      </c>
      <c r="L48" s="16">
        <f t="shared" si="6"/>
        <v>20.3888495461276</v>
      </c>
      <c r="M48" s="16">
        <f t="shared" si="7"/>
        <v>1.1229946524064216</v>
      </c>
      <c r="N48" s="16">
        <f t="shared" si="8"/>
        <v>10.81481481481481</v>
      </c>
      <c r="O48" s="16">
        <f t="shared" si="9"/>
        <v>21.740809888624224</v>
      </c>
    </row>
    <row r="49" spans="1:15" s="7" customFormat="1" ht="12.75" customHeight="1">
      <c r="A49" s="11" t="s">
        <v>40</v>
      </c>
      <c r="B49" s="12" t="s">
        <v>54</v>
      </c>
      <c r="C49" s="13">
        <v>38.65</v>
      </c>
      <c r="D49" s="11"/>
      <c r="E49" s="13">
        <v>33.051</v>
      </c>
      <c r="F49" s="11"/>
      <c r="G49" s="13">
        <v>33.95</v>
      </c>
      <c r="H49" s="11"/>
      <c r="I49" s="13">
        <v>35.15</v>
      </c>
      <c r="J49" s="11"/>
      <c r="K49" s="13">
        <f t="shared" si="5"/>
        <v>-14.48641655886157</v>
      </c>
      <c r="L49" s="13">
        <f t="shared" si="6"/>
        <v>2.720038728026386</v>
      </c>
      <c r="M49" s="13">
        <f t="shared" si="7"/>
        <v>3.534609720176718</v>
      </c>
      <c r="N49" s="13">
        <f t="shared" si="8"/>
        <v>-12.160413971539446</v>
      </c>
      <c r="O49" s="13">
        <f t="shared" si="9"/>
        <v>6.350791201476495</v>
      </c>
    </row>
    <row r="50" spans="1:15" s="7" customFormat="1" ht="12.75" customHeight="1">
      <c r="A50" s="14" t="s">
        <v>12</v>
      </c>
      <c r="B50" s="15" t="s">
        <v>54</v>
      </c>
      <c r="C50" s="16">
        <v>47.77</v>
      </c>
      <c r="D50" s="14"/>
      <c r="E50" s="16">
        <v>47.641</v>
      </c>
      <c r="F50" s="14"/>
      <c r="G50" s="16">
        <v>51.34</v>
      </c>
      <c r="H50" s="14"/>
      <c r="I50" s="16">
        <v>49.15</v>
      </c>
      <c r="J50" s="14"/>
      <c r="K50" s="16">
        <f t="shared" si="5"/>
        <v>-0.2700439606447664</v>
      </c>
      <c r="L50" s="16">
        <f t="shared" si="6"/>
        <v>7.7643206481812</v>
      </c>
      <c r="M50" s="16">
        <f t="shared" si="7"/>
        <v>-4.265679781846522</v>
      </c>
      <c r="N50" s="16">
        <f t="shared" si="8"/>
        <v>7.473309608540925</v>
      </c>
      <c r="O50" s="16">
        <f t="shared" si="9"/>
        <v>3.1674398102474766</v>
      </c>
    </row>
    <row r="51" spans="1:15" s="7" customFormat="1" ht="12.75" customHeight="1">
      <c r="A51" s="11" t="s">
        <v>32</v>
      </c>
      <c r="B51" s="12" t="s">
        <v>54</v>
      </c>
      <c r="C51" s="13">
        <v>15.89</v>
      </c>
      <c r="D51" s="11"/>
      <c r="E51" s="13">
        <v>28.927</v>
      </c>
      <c r="F51" s="11"/>
      <c r="G51" s="13">
        <v>23.01</v>
      </c>
      <c r="H51" s="11"/>
      <c r="I51" s="13">
        <v>41.51</v>
      </c>
      <c r="J51" s="11"/>
      <c r="K51" s="13">
        <f t="shared" si="5"/>
        <v>82.04531151667715</v>
      </c>
      <c r="L51" s="13">
        <f t="shared" si="6"/>
        <v>-20.454938292944302</v>
      </c>
      <c r="M51" s="13">
        <f t="shared" si="7"/>
        <v>80.399826162538</v>
      </c>
      <c r="N51" s="13">
        <f t="shared" si="8"/>
        <v>44.80805538074261</v>
      </c>
      <c r="O51" s="13">
        <f t="shared" si="9"/>
        <v>43.49915304041206</v>
      </c>
    </row>
    <row r="52" spans="1:15" s="7" customFormat="1" ht="12.75" customHeight="1">
      <c r="A52" s="14" t="s">
        <v>3</v>
      </c>
      <c r="B52" s="15" t="s">
        <v>54</v>
      </c>
      <c r="C52" s="16">
        <v>40.25</v>
      </c>
      <c r="D52" s="14"/>
      <c r="E52" s="16">
        <v>37.095</v>
      </c>
      <c r="F52" s="14"/>
      <c r="G52" s="16">
        <v>37.1</v>
      </c>
      <c r="H52" s="14"/>
      <c r="I52" s="16">
        <v>36.32</v>
      </c>
      <c r="J52" s="14"/>
      <c r="K52" s="16">
        <f t="shared" si="5"/>
        <v>-7.83850931677019</v>
      </c>
      <c r="L52" s="16">
        <f t="shared" si="6"/>
        <v>0.013478905512879252</v>
      </c>
      <c r="M52" s="16">
        <f t="shared" si="7"/>
        <v>-2.1024258760107846</v>
      </c>
      <c r="N52" s="16">
        <f t="shared" si="8"/>
        <v>-7.826086956521736</v>
      </c>
      <c r="O52" s="16">
        <f t="shared" si="9"/>
        <v>-2.089230354495211</v>
      </c>
    </row>
    <row r="53" spans="1:15" s="7" customFormat="1" ht="12.75" customHeight="1">
      <c r="A53" s="11" t="s">
        <v>49</v>
      </c>
      <c r="B53" s="12" t="s">
        <v>54</v>
      </c>
      <c r="C53" s="13">
        <v>13.49</v>
      </c>
      <c r="D53" s="11"/>
      <c r="E53" s="13">
        <v>12.591</v>
      </c>
      <c r="F53" s="11"/>
      <c r="G53" s="13">
        <v>10.93</v>
      </c>
      <c r="H53" s="11"/>
      <c r="I53" s="13">
        <v>10.67</v>
      </c>
      <c r="J53" s="11"/>
      <c r="K53" s="13">
        <f t="shared" si="5"/>
        <v>-6.66419570051891</v>
      </c>
      <c r="L53" s="13">
        <f t="shared" si="6"/>
        <v>-13.191962512906041</v>
      </c>
      <c r="M53" s="13">
        <f t="shared" si="7"/>
        <v>-2.3787740164684337</v>
      </c>
      <c r="N53" s="13">
        <f t="shared" si="8"/>
        <v>-18.9770200148258</v>
      </c>
      <c r="O53" s="13">
        <f t="shared" si="9"/>
        <v>-15.256929552855212</v>
      </c>
    </row>
    <row r="54" spans="1:15" s="7" customFormat="1" ht="12.75" customHeight="1">
      <c r="A54" s="14" t="s">
        <v>33</v>
      </c>
      <c r="B54" s="15" t="s">
        <v>54</v>
      </c>
      <c r="C54" s="16">
        <v>9.62</v>
      </c>
      <c r="D54" s="14"/>
      <c r="E54" s="16">
        <v>20.706</v>
      </c>
      <c r="F54" s="14"/>
      <c r="G54" s="16">
        <v>18.47</v>
      </c>
      <c r="H54" s="14"/>
      <c r="I54" s="16">
        <v>20.29</v>
      </c>
      <c r="J54" s="14"/>
      <c r="K54" s="16">
        <f t="shared" si="5"/>
        <v>115.23908523908526</v>
      </c>
      <c r="L54" s="16">
        <f t="shared" si="6"/>
        <v>-10.798802279532506</v>
      </c>
      <c r="M54" s="16">
        <f t="shared" si="7"/>
        <v>9.85381700054142</v>
      </c>
      <c r="N54" s="16">
        <f t="shared" si="8"/>
        <v>91.995841995842</v>
      </c>
      <c r="O54" s="16">
        <f t="shared" si="9"/>
        <v>-2.009079493866514</v>
      </c>
    </row>
    <row r="55" spans="1:15" s="7" customFormat="1" ht="12.75" customHeight="1">
      <c r="A55" s="11" t="s">
        <v>57</v>
      </c>
      <c r="B55" s="12" t="s">
        <v>54</v>
      </c>
      <c r="C55" s="13">
        <v>51.5</v>
      </c>
      <c r="D55" s="11"/>
      <c r="E55" s="13">
        <v>56.213</v>
      </c>
      <c r="F55" s="11"/>
      <c r="G55" s="13">
        <v>54.77</v>
      </c>
      <c r="H55" s="11"/>
      <c r="I55" s="13">
        <v>52.14</v>
      </c>
      <c r="J55" s="11"/>
      <c r="K55" s="13">
        <f t="shared" si="5"/>
        <v>9.151456310679613</v>
      </c>
      <c r="L55" s="13">
        <f t="shared" si="6"/>
        <v>-2.567021863270058</v>
      </c>
      <c r="M55" s="13">
        <f t="shared" si="7"/>
        <v>-4.801898849735261</v>
      </c>
      <c r="N55" s="13">
        <f t="shared" si="8"/>
        <v>6.349514563106802</v>
      </c>
      <c r="O55" s="13">
        <f t="shared" si="9"/>
        <v>-7.245654919680502</v>
      </c>
    </row>
    <row r="56" spans="1:15" s="7" customFormat="1" ht="12.75" customHeight="1">
      <c r="A56" s="14" t="s">
        <v>58</v>
      </c>
      <c r="B56" s="15" t="s">
        <v>54</v>
      </c>
      <c r="C56" s="16">
        <v>28.33</v>
      </c>
      <c r="D56" s="14"/>
      <c r="E56" s="16">
        <v>38.988</v>
      </c>
      <c r="F56" s="14"/>
      <c r="G56" s="16">
        <v>32.63</v>
      </c>
      <c r="H56" s="14"/>
      <c r="I56" s="16">
        <v>31.56</v>
      </c>
      <c r="J56" s="14"/>
      <c r="K56" s="16">
        <f t="shared" si="5"/>
        <v>37.62089657606778</v>
      </c>
      <c r="L56" s="16">
        <f t="shared" si="6"/>
        <v>-16.307581820047186</v>
      </c>
      <c r="M56" s="16">
        <f t="shared" si="7"/>
        <v>-3.2791909285933305</v>
      </c>
      <c r="N56" s="16">
        <f t="shared" si="8"/>
        <v>15.17825626544301</v>
      </c>
      <c r="O56" s="16">
        <f t="shared" si="9"/>
        <v>-19.052016004924592</v>
      </c>
    </row>
    <row r="57" spans="1:15" s="7" customFormat="1" ht="12.75" customHeight="1">
      <c r="A57" s="11" t="s">
        <v>20</v>
      </c>
      <c r="B57" s="12" t="s">
        <v>54</v>
      </c>
      <c r="C57" s="13">
        <v>4.56</v>
      </c>
      <c r="D57" s="11"/>
      <c r="E57" s="13">
        <v>4.09</v>
      </c>
      <c r="F57" s="11"/>
      <c r="G57" s="13">
        <v>4.37</v>
      </c>
      <c r="H57" s="11"/>
      <c r="I57" s="13">
        <v>4.75</v>
      </c>
      <c r="J57" s="11"/>
      <c r="K57" s="13">
        <f t="shared" si="5"/>
        <v>-10.307017543859645</v>
      </c>
      <c r="L57" s="13">
        <f t="shared" si="6"/>
        <v>6.845965770171156</v>
      </c>
      <c r="M57" s="13">
        <f t="shared" si="7"/>
        <v>8.695652173913041</v>
      </c>
      <c r="N57" s="13">
        <f t="shared" si="8"/>
        <v>-4.166666666666656</v>
      </c>
      <c r="O57" s="13">
        <f t="shared" si="9"/>
        <v>16.13691931540343</v>
      </c>
    </row>
    <row r="58" spans="1:15" s="7" customFormat="1" ht="12.75" customHeight="1">
      <c r="A58" s="14" t="s">
        <v>19</v>
      </c>
      <c r="B58" s="15" t="s">
        <v>54</v>
      </c>
      <c r="C58" s="16">
        <v>20.83</v>
      </c>
      <c r="D58" s="14"/>
      <c r="E58" s="16">
        <v>22.1</v>
      </c>
      <c r="F58" s="14"/>
      <c r="G58" s="16">
        <v>22.67</v>
      </c>
      <c r="H58" s="14"/>
      <c r="I58" s="16">
        <v>21.05</v>
      </c>
      <c r="J58" s="14"/>
      <c r="K58" s="16">
        <f t="shared" si="5"/>
        <v>6.096975516082589</v>
      </c>
      <c r="L58" s="16">
        <f t="shared" si="6"/>
        <v>2.579185520361992</v>
      </c>
      <c r="M58" s="16">
        <f t="shared" si="7"/>
        <v>-7.146007940008826</v>
      </c>
      <c r="N58" s="16">
        <f t="shared" si="8"/>
        <v>8.8334133461354</v>
      </c>
      <c r="O58" s="16">
        <f t="shared" si="9"/>
        <v>-4.751131221719461</v>
      </c>
    </row>
    <row r="59" spans="1:15" s="7" customFormat="1" ht="12.75" customHeight="1">
      <c r="A59" s="11" t="s">
        <v>47</v>
      </c>
      <c r="B59" s="12" t="s">
        <v>54</v>
      </c>
      <c r="C59" s="13">
        <v>9.27</v>
      </c>
      <c r="D59" s="11"/>
      <c r="E59" s="13">
        <v>9.593</v>
      </c>
      <c r="F59" s="11"/>
      <c r="G59" s="13">
        <v>8.36</v>
      </c>
      <c r="H59" s="11"/>
      <c r="I59" s="13">
        <v>8.23</v>
      </c>
      <c r="J59" s="11"/>
      <c r="K59" s="13">
        <f t="shared" si="5"/>
        <v>3.4843581445523233</v>
      </c>
      <c r="L59" s="13">
        <f t="shared" si="6"/>
        <v>-12.853122068174716</v>
      </c>
      <c r="M59" s="13">
        <f t="shared" si="7"/>
        <v>-1.5550239234449643</v>
      </c>
      <c r="N59" s="13">
        <f t="shared" si="8"/>
        <v>-9.816612729234091</v>
      </c>
      <c r="O59" s="13">
        <f t="shared" si="9"/>
        <v>-14.20827686854998</v>
      </c>
    </row>
    <row r="60" spans="1:15" s="7" customFormat="1" ht="12.75" customHeight="1">
      <c r="A60" s="14" t="s">
        <v>5</v>
      </c>
      <c r="B60" s="15" t="s">
        <v>54</v>
      </c>
      <c r="C60" s="16">
        <v>8.26</v>
      </c>
      <c r="D60" s="14"/>
      <c r="E60" s="16">
        <v>8.84</v>
      </c>
      <c r="F60" s="14"/>
      <c r="G60" s="16">
        <v>8.98</v>
      </c>
      <c r="H60" s="14"/>
      <c r="I60" s="16">
        <v>8.99</v>
      </c>
      <c r="J60" s="14"/>
      <c r="K60" s="16">
        <f t="shared" si="5"/>
        <v>7.021791767554481</v>
      </c>
      <c r="L60" s="16">
        <f t="shared" si="6"/>
        <v>1.5837104072398256</v>
      </c>
      <c r="M60" s="16">
        <f t="shared" si="7"/>
        <v>0.11135857461024262</v>
      </c>
      <c r="N60" s="16">
        <f t="shared" si="8"/>
        <v>8.716707021791775</v>
      </c>
      <c r="O60" s="16">
        <f t="shared" si="9"/>
        <v>1.6968325791855243</v>
      </c>
    </row>
    <row r="61" spans="1:15" s="7" customFormat="1" ht="12.75" customHeight="1">
      <c r="A61" s="11" t="s">
        <v>36</v>
      </c>
      <c r="B61" s="12" t="s">
        <v>54</v>
      </c>
      <c r="C61" s="13">
        <v>31.38</v>
      </c>
      <c r="D61" s="11"/>
      <c r="E61" s="13">
        <v>32.991</v>
      </c>
      <c r="F61" s="11"/>
      <c r="G61" s="13">
        <v>27.9</v>
      </c>
      <c r="H61" s="11"/>
      <c r="I61" s="13">
        <v>28.17</v>
      </c>
      <c r="J61" s="11"/>
      <c r="K61" s="13">
        <f t="shared" si="5"/>
        <v>5.133843212237096</v>
      </c>
      <c r="L61" s="13">
        <f t="shared" si="6"/>
        <v>-15.43148131308539</v>
      </c>
      <c r="M61" s="13">
        <f t="shared" si="7"/>
        <v>0.9677419354838823</v>
      </c>
      <c r="N61" s="13">
        <f t="shared" si="8"/>
        <v>-11.089866156787764</v>
      </c>
      <c r="O61" s="13">
        <f t="shared" si="9"/>
        <v>-14.613076293534593</v>
      </c>
    </row>
    <row r="62" spans="1:15" s="7" customFormat="1" ht="12.75" customHeight="1">
      <c r="A62" s="14" t="s">
        <v>42</v>
      </c>
      <c r="B62" s="15" t="s">
        <v>54</v>
      </c>
      <c r="C62" s="16">
        <v>29.43</v>
      </c>
      <c r="D62" s="14"/>
      <c r="E62" s="16">
        <v>32.147</v>
      </c>
      <c r="F62" s="14"/>
      <c r="G62" s="16">
        <v>30.3</v>
      </c>
      <c r="H62" s="14"/>
      <c r="I62" s="16">
        <v>30.82</v>
      </c>
      <c r="J62" s="14"/>
      <c r="K62" s="16">
        <f t="shared" si="5"/>
        <v>9.232076112810054</v>
      </c>
      <c r="L62" s="16">
        <f t="shared" si="6"/>
        <v>-5.745481693470612</v>
      </c>
      <c r="M62" s="16">
        <f t="shared" si="7"/>
        <v>1.7161716171617147</v>
      </c>
      <c r="N62" s="16">
        <f t="shared" si="8"/>
        <v>2.956167176350666</v>
      </c>
      <c r="O62" s="16">
        <f t="shared" si="9"/>
        <v>-4.1279124024014635</v>
      </c>
    </row>
    <row r="63" spans="1:15" s="7" customFormat="1" ht="12.75" customHeight="1">
      <c r="A63" s="17" t="s">
        <v>37</v>
      </c>
      <c r="B63" s="18" t="s">
        <v>54</v>
      </c>
      <c r="C63" s="19">
        <v>23.33</v>
      </c>
      <c r="D63" s="17"/>
      <c r="E63" s="19">
        <v>20.483</v>
      </c>
      <c r="F63" s="17"/>
      <c r="G63" s="19">
        <v>18.73</v>
      </c>
      <c r="H63" s="17"/>
      <c r="I63" s="19">
        <v>20.32</v>
      </c>
      <c r="J63" s="17"/>
      <c r="K63" s="19">
        <f t="shared" si="5"/>
        <v>-12.203171881697376</v>
      </c>
      <c r="L63" s="19">
        <f t="shared" si="6"/>
        <v>-8.558316652834058</v>
      </c>
      <c r="M63" s="19">
        <f t="shared" si="7"/>
        <v>8.489054991991457</v>
      </c>
      <c r="N63" s="19">
        <f t="shared" si="8"/>
        <v>-19.717102443206162</v>
      </c>
      <c r="O63" s="19">
        <f t="shared" si="9"/>
        <v>-0.7957818678904469</v>
      </c>
    </row>
    <row r="64" spans="1:15" s="8" customFormat="1" ht="13.5" customHeight="1">
      <c r="A64" s="9" t="s">
        <v>69</v>
      </c>
      <c r="M64" s="10"/>
      <c r="N64" s="10"/>
      <c r="O64" s="10"/>
    </row>
    <row r="65" spans="1:15" s="8" customFormat="1" ht="9">
      <c r="A65" s="9" t="s">
        <v>70</v>
      </c>
      <c r="K65" s="10"/>
      <c r="L65" s="10"/>
      <c r="M65" s="10"/>
      <c r="N65" s="10"/>
      <c r="O65" s="10"/>
    </row>
    <row r="66" spans="1:12" s="8" customFormat="1" ht="9">
      <c r="A66" s="20" t="s">
        <v>71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</row>
  </sheetData>
  <sheetProtection/>
  <mergeCells count="16">
    <mergeCell ref="A3:K3"/>
    <mergeCell ref="A8:A10"/>
    <mergeCell ref="B8:B10"/>
    <mergeCell ref="C10:D10"/>
    <mergeCell ref="E10:F10"/>
    <mergeCell ref="G10:H10"/>
    <mergeCell ref="A5:O5"/>
    <mergeCell ref="A6:O6"/>
    <mergeCell ref="A66:L66"/>
    <mergeCell ref="I10:J10"/>
    <mergeCell ref="K8:O8"/>
    <mergeCell ref="K9:M9"/>
    <mergeCell ref="N9:O9"/>
    <mergeCell ref="I8:J9"/>
    <mergeCell ref="E8:H9"/>
    <mergeCell ref="C8:D9"/>
  </mergeCells>
  <printOptions/>
  <pageMargins left="0.7874015748031497" right="0.3937007874015748" top="0.3937007874015748" bottom="0.3937007874015748" header="0" footer="0"/>
  <pageSetup horizontalDpi="600" verticalDpi="600" orientation="portrait" scale="85" r:id="rId3"/>
  <legacyDrawing r:id="rId2"/>
  <oleObjects>
    <oleObject progId="CorelPhotoPaint.Image.8" shapeId="90338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I.N.E.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ESCA</dc:creator>
  <cp:keywords/>
  <dc:description/>
  <cp:lastModifiedBy>Administrador</cp:lastModifiedBy>
  <cp:lastPrinted>2006-03-09T17:56:00Z</cp:lastPrinted>
  <dcterms:created xsi:type="dcterms:W3CDTF">2005-05-25T18:18:01Z</dcterms:created>
  <dcterms:modified xsi:type="dcterms:W3CDTF">2008-08-26T18:26:09Z</dcterms:modified>
  <cp:category/>
  <cp:version/>
  <cp:contentType/>
  <cp:contentStatus/>
</cp:coreProperties>
</file>