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Extremos'!$B$2:$K$34</definedName>
  </definedNames>
  <calcPr fullCalcOnLoad="1"/>
</workbook>
</file>

<file path=xl/sharedStrings.xml><?xml version="1.0" encoding="utf-8"?>
<sst xmlns="http://schemas.openxmlformats.org/spreadsheetml/2006/main" count="42" uniqueCount="20">
  <si>
    <t>(%)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</si>
  <si>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</si>
  <si>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</si>
  <si>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</si>
  <si>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</si>
  <si>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</si>
  <si>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</si>
  <si>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ACHAGUAS</t>
  </si>
  <si>
    <t>BIRUACA</t>
  </si>
  <si>
    <t>MUÑOZ</t>
  </si>
  <si>
    <t>PÁEZ</t>
  </si>
  <si>
    <t>PEDRO CAMEJO</t>
  </si>
  <si>
    <t>RÓMULO GALLEGOS</t>
  </si>
  <si>
    <t>SAN FERNANDO</t>
  </si>
  <si>
    <t>MUNICIPIO</t>
  </si>
  <si>
    <t>TOTAL</t>
  </si>
  <si>
    <t>ESTADO APURE. HOGARES POBRES Y NO POBRES, SEGÚN MUNICIPIOS, CENSO 2011</t>
  </si>
  <si>
    <t>ESTADO APURE. HOGARES POBRES Y NO POBRES, SEGÚN MUNICIPIOS, CENSO 2001</t>
  </si>
  <si>
    <r>
      <rPr>
        <b/>
        <sz val="10"/>
        <color indexed="8"/>
        <rFont val="Optima"/>
        <family val="0"/>
      </rPr>
      <t xml:space="preserve">FUENTE: </t>
    </r>
    <r>
      <rPr>
        <sz val="10"/>
        <color indexed="8"/>
        <rFont val="Optima"/>
        <family val="0"/>
      </rPr>
      <t>INSTITUTO NACIONAL DE ESTADÍSTICA, INE</t>
    </r>
  </si>
  <si>
    <r>
      <rPr>
        <b/>
        <sz val="10"/>
        <color indexed="8"/>
        <rFont val="Optima"/>
        <family val="0"/>
      </rPr>
      <t>FUENTE</t>
    </r>
    <r>
      <rPr>
        <sz val="10"/>
        <color indexed="8"/>
        <rFont val="Optima"/>
        <family val="0"/>
      </rPr>
      <t>: INSTITUTO NACIONAL DE ESTADÍSTICA, INE</t>
    </r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</si>
</sst>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sz val="11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1"/>
      <color rgb="FF000000"/>
      <name val="Optima"/>
      <family val="0"/>
    </font>
    <font>
      <sz val="11"/>
      <color theme="1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164" fontId="39" fillId="0" borderId="0" xfId="46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165" fontId="39" fillId="0" borderId="0" xfId="46" applyNumberFormat="1" applyFont="1" applyAlignment="1">
      <alignment/>
    </xf>
    <xf numFmtId="164" fontId="39" fillId="0" borderId="0" xfId="46" applyNumberFormat="1" applyFont="1" applyAlignment="1">
      <alignment/>
    </xf>
    <xf numFmtId="165" fontId="39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43" fontId="39" fillId="0" borderId="0" xfId="46" applyNumberFormat="1" applyFont="1" applyBorder="1" applyAlignment="1">
      <alignment horizontal="center" vertical="center" wrapText="1"/>
    </xf>
    <xf numFmtId="166" fontId="38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66" fontId="38" fillId="0" borderId="0" xfId="0" applyNumberFormat="1" applyFont="1" applyAlignment="1">
      <alignment/>
    </xf>
    <xf numFmtId="43" fontId="38" fillId="0" borderId="0" xfId="46" applyNumberFormat="1" applyFont="1" applyBorder="1" applyAlignment="1">
      <alignment horizontal="center" vertical="center" wrapText="1"/>
    </xf>
    <xf numFmtId="165" fontId="38" fillId="0" borderId="0" xfId="46" applyNumberFormat="1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165" fontId="38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66" fontId="39" fillId="0" borderId="10" xfId="0" applyNumberFormat="1" applyFont="1" applyBorder="1" applyAlignment="1">
      <alignment/>
    </xf>
    <xf numFmtId="43" fontId="39" fillId="0" borderId="10" xfId="46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9" fillId="0" borderId="10" xfId="0" applyNumberFormat="1" applyFont="1" applyBorder="1" applyAlignment="1">
      <alignment/>
    </xf>
    <xf numFmtId="164" fontId="39" fillId="0" borderId="10" xfId="46" applyNumberFormat="1" applyFont="1" applyBorder="1" applyAlignment="1">
      <alignment/>
    </xf>
    <xf numFmtId="0" fontId="40" fillId="0" borderId="0" xfId="0" applyFont="1" applyAlignment="1">
      <alignment/>
    </xf>
    <xf numFmtId="166" fontId="41" fillId="0" borderId="0" xfId="0" applyNumberFormat="1" applyFont="1" applyBorder="1" applyAlignment="1">
      <alignment/>
    </xf>
    <xf numFmtId="167" fontId="41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166" fontId="41" fillId="0" borderId="10" xfId="0" applyNumberFormat="1" applyFont="1" applyBorder="1" applyAlignment="1">
      <alignment/>
    </xf>
    <xf numFmtId="167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11" width="12.8515625" style="3" customWidth="1"/>
    <col min="12" max="16384" width="11.421875" style="3" customWidth="1"/>
  </cols>
  <sheetData>
    <row r="2" spans="2:11" ht="12.75">
      <c r="B2" s="34" t="s">
        <v>17</v>
      </c>
      <c r="C2" s="34"/>
      <c r="D2" s="34"/>
      <c r="E2" s="34"/>
      <c r="F2" s="34"/>
      <c r="G2" s="34"/>
      <c r="H2" s="34"/>
      <c r="I2" s="34"/>
      <c r="J2" s="34"/>
      <c r="K2" s="34"/>
    </row>
    <row r="4" spans="2:11" ht="12.75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25.5">
      <c r="B5" s="18" t="s">
        <v>14</v>
      </c>
      <c r="C5" s="19" t="s">
        <v>1</v>
      </c>
      <c r="D5" s="19" t="s">
        <v>2</v>
      </c>
      <c r="E5" s="19" t="s">
        <v>0</v>
      </c>
      <c r="F5" s="19" t="s">
        <v>3</v>
      </c>
      <c r="G5" s="19" t="s">
        <v>0</v>
      </c>
      <c r="H5" s="19" t="s">
        <v>4</v>
      </c>
      <c r="I5" s="19" t="s">
        <v>0</v>
      </c>
      <c r="J5" s="19" t="s">
        <v>5</v>
      </c>
      <c r="K5" s="17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15</v>
      </c>
      <c r="C7" s="9">
        <f>SUM(C9:C15)</f>
        <v>77265</v>
      </c>
      <c r="D7" s="9">
        <f>SUM(D9:D15)</f>
        <v>34864</v>
      </c>
      <c r="E7" s="10">
        <f>D7/C7*100</f>
        <v>45.122629910049824</v>
      </c>
      <c r="F7" s="9">
        <f>SUM(F9:F15)</f>
        <v>20886</v>
      </c>
      <c r="G7" s="10">
        <f>F7/C7*100</f>
        <v>27.03164434090468</v>
      </c>
      <c r="H7" s="9">
        <f>SUM(H9:H15)</f>
        <v>21515</v>
      </c>
      <c r="I7" s="10">
        <f>H7/C7*100</f>
        <v>27.845725749045492</v>
      </c>
      <c r="J7" s="11">
        <f>SUM(J9:J15)</f>
        <v>42401</v>
      </c>
      <c r="K7" s="12">
        <f>J7/C7*100</f>
        <v>54.877370089950176</v>
      </c>
    </row>
    <row r="8" ht="9.75" customHeight="1">
      <c r="K8" s="8"/>
    </row>
    <row r="9" spans="2:11" ht="15" customHeight="1">
      <c r="B9" s="26" t="s">
        <v>7</v>
      </c>
      <c r="C9" s="27">
        <v>10189</v>
      </c>
      <c r="D9" s="27">
        <v>3855</v>
      </c>
      <c r="E9" s="28">
        <v>37.83</v>
      </c>
      <c r="F9" s="27">
        <v>3109</v>
      </c>
      <c r="G9" s="28">
        <v>30.51</v>
      </c>
      <c r="H9" s="27">
        <v>3225</v>
      </c>
      <c r="I9" s="28">
        <v>31.65</v>
      </c>
      <c r="J9" s="7">
        <f>F9+H9</f>
        <v>6334</v>
      </c>
      <c r="K9" s="8">
        <f aca="true" t="shared" si="0" ref="K9:K15">J9/C9*100</f>
        <v>62.165079988222594</v>
      </c>
    </row>
    <row r="10" spans="2:11" ht="15" customHeight="1">
      <c r="B10" s="26" t="s">
        <v>8</v>
      </c>
      <c r="C10" s="27">
        <v>9065</v>
      </c>
      <c r="D10" s="27">
        <v>4637</v>
      </c>
      <c r="E10" s="28">
        <v>51.15</v>
      </c>
      <c r="F10" s="27">
        <v>2324</v>
      </c>
      <c r="G10" s="28">
        <v>25.64</v>
      </c>
      <c r="H10" s="27">
        <v>2104</v>
      </c>
      <c r="I10" s="28">
        <v>23.21</v>
      </c>
      <c r="J10" s="7">
        <f aca="true" t="shared" si="1" ref="J10:J15">F10+H10</f>
        <v>4428</v>
      </c>
      <c r="K10" s="8">
        <f t="shared" si="0"/>
        <v>48.84721456150027</v>
      </c>
    </row>
    <row r="11" spans="2:11" ht="15" customHeight="1">
      <c r="B11" s="26" t="s">
        <v>9</v>
      </c>
      <c r="C11" s="27">
        <v>4950</v>
      </c>
      <c r="D11" s="27">
        <v>1915</v>
      </c>
      <c r="E11" s="28">
        <v>38.69</v>
      </c>
      <c r="F11" s="27">
        <v>1544</v>
      </c>
      <c r="G11" s="28">
        <v>31.19</v>
      </c>
      <c r="H11" s="27">
        <v>1491</v>
      </c>
      <c r="I11" s="28">
        <v>30.12</v>
      </c>
      <c r="J11" s="7">
        <f t="shared" si="1"/>
        <v>3035</v>
      </c>
      <c r="K11" s="8">
        <f t="shared" si="0"/>
        <v>61.31313131313131</v>
      </c>
    </row>
    <row r="12" spans="2:11" ht="15" customHeight="1">
      <c r="B12" s="26" t="s">
        <v>10</v>
      </c>
      <c r="C12" s="27">
        <v>18694</v>
      </c>
      <c r="D12" s="27">
        <v>7331</v>
      </c>
      <c r="E12" s="28">
        <v>39.22</v>
      </c>
      <c r="F12" s="27">
        <v>5147</v>
      </c>
      <c r="G12" s="28">
        <v>27.53</v>
      </c>
      <c r="H12" s="27">
        <v>6216</v>
      </c>
      <c r="I12" s="28">
        <v>33.25</v>
      </c>
      <c r="J12" s="7">
        <f t="shared" si="1"/>
        <v>11363</v>
      </c>
      <c r="K12" s="8">
        <f t="shared" si="0"/>
        <v>60.784208837060014</v>
      </c>
    </row>
    <row r="13" spans="2:11" ht="15" customHeight="1">
      <c r="B13" s="26" t="s">
        <v>11</v>
      </c>
      <c r="C13" s="27">
        <v>4557</v>
      </c>
      <c r="D13" s="27">
        <v>1408</v>
      </c>
      <c r="E13" s="28">
        <v>30.9</v>
      </c>
      <c r="F13" s="27">
        <v>1341</v>
      </c>
      <c r="G13" s="28">
        <v>29.43</v>
      </c>
      <c r="H13" s="27">
        <v>1808</v>
      </c>
      <c r="I13" s="28">
        <v>39.68</v>
      </c>
      <c r="J13" s="7">
        <f t="shared" si="1"/>
        <v>3149</v>
      </c>
      <c r="K13" s="8">
        <f t="shared" si="0"/>
        <v>69.10247970155804</v>
      </c>
    </row>
    <row r="14" spans="2:11" ht="15" customHeight="1">
      <c r="B14" s="26" t="s">
        <v>12</v>
      </c>
      <c r="C14" s="27">
        <v>3267</v>
      </c>
      <c r="D14" s="27">
        <v>1407</v>
      </c>
      <c r="E14" s="28">
        <v>43.07</v>
      </c>
      <c r="F14" s="27">
        <v>970</v>
      </c>
      <c r="G14" s="28">
        <v>29.69</v>
      </c>
      <c r="H14" s="27">
        <v>890</v>
      </c>
      <c r="I14" s="28">
        <v>27.24</v>
      </c>
      <c r="J14" s="7">
        <f t="shared" si="1"/>
        <v>1860</v>
      </c>
      <c r="K14" s="8">
        <f t="shared" si="0"/>
        <v>56.93296602387512</v>
      </c>
    </row>
    <row r="15" spans="2:11" ht="15" customHeight="1">
      <c r="B15" s="29" t="s">
        <v>13</v>
      </c>
      <c r="C15" s="30">
        <v>26543</v>
      </c>
      <c r="D15" s="30">
        <v>14311</v>
      </c>
      <c r="E15" s="31">
        <v>53.92</v>
      </c>
      <c r="F15" s="30">
        <v>6451</v>
      </c>
      <c r="G15" s="31">
        <v>24.3</v>
      </c>
      <c r="H15" s="30">
        <v>5781</v>
      </c>
      <c r="I15" s="31">
        <v>21.78</v>
      </c>
      <c r="J15" s="20">
        <f t="shared" si="1"/>
        <v>12232</v>
      </c>
      <c r="K15" s="21">
        <f t="shared" si="0"/>
        <v>46.08371322005802</v>
      </c>
    </row>
    <row r="16" spans="2:11" ht="15" customHeight="1">
      <c r="B16" s="35" t="s">
        <v>6</v>
      </c>
      <c r="C16" s="35"/>
      <c r="D16" s="35"/>
      <c r="E16" s="35"/>
      <c r="F16" s="35"/>
      <c r="G16" s="35"/>
      <c r="H16" s="35"/>
      <c r="I16" s="35"/>
      <c r="J16" s="35"/>
      <c r="K16" s="35"/>
    </row>
    <row r="17" ht="12.75">
      <c r="B17" s="3" t="s">
        <v>19</v>
      </c>
    </row>
    <row r="19" spans="2:11" ht="12.75">
      <c r="B19" s="34" t="s">
        <v>16</v>
      </c>
      <c r="C19" s="34"/>
      <c r="D19" s="34"/>
      <c r="E19" s="34"/>
      <c r="F19" s="34"/>
      <c r="G19" s="34"/>
      <c r="H19" s="34"/>
      <c r="I19" s="34"/>
      <c r="J19" s="34"/>
      <c r="K19" s="34"/>
    </row>
    <row r="22" spans="2:11" ht="25.5">
      <c r="B22" s="18" t="s">
        <v>14</v>
      </c>
      <c r="C22" s="19" t="s">
        <v>1</v>
      </c>
      <c r="D22" s="19" t="s">
        <v>2</v>
      </c>
      <c r="E22" s="19" t="s">
        <v>0</v>
      </c>
      <c r="F22" s="19" t="s">
        <v>3</v>
      </c>
      <c r="G22" s="19" t="s">
        <v>0</v>
      </c>
      <c r="H22" s="19" t="s">
        <v>4</v>
      </c>
      <c r="I22" s="19" t="s">
        <v>0</v>
      </c>
      <c r="J22" s="19" t="s">
        <v>5</v>
      </c>
      <c r="K22" s="17" t="s">
        <v>0</v>
      </c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11" ht="12.75">
      <c r="B24" s="1" t="s">
        <v>15</v>
      </c>
      <c r="C24" s="13">
        <f>SUM(C26:C32)</f>
        <v>107916</v>
      </c>
      <c r="D24" s="13">
        <f>SUM(D26:D32)</f>
        <v>67618</v>
      </c>
      <c r="E24" s="14">
        <f>D24/C24*100</f>
        <v>62.65799325401238</v>
      </c>
      <c r="F24" s="13">
        <f>SUM(F26:F32)</f>
        <v>25608</v>
      </c>
      <c r="G24" s="14">
        <f>F24/C24*100</f>
        <v>23.729567441343267</v>
      </c>
      <c r="H24" s="13">
        <f>SUM(H26:H32)</f>
        <v>14690</v>
      </c>
      <c r="I24" s="14">
        <f>H24/C24*100</f>
        <v>13.612439304644353</v>
      </c>
      <c r="J24" s="15">
        <f>F24+H24</f>
        <v>40298</v>
      </c>
      <c r="K24" s="14">
        <f>J24/C24*100</f>
        <v>37.34200674598762</v>
      </c>
    </row>
    <row r="25" spans="3:11" ht="12.75">
      <c r="C25" s="4"/>
      <c r="D25" s="4"/>
      <c r="E25" s="2"/>
      <c r="F25" s="4"/>
      <c r="G25" s="5"/>
      <c r="H25" s="4"/>
      <c r="I25" s="5"/>
      <c r="J25" s="6"/>
      <c r="K25" s="5"/>
    </row>
    <row r="26" spans="2:11" ht="15">
      <c r="B26" s="26" t="s">
        <v>7</v>
      </c>
      <c r="C26" s="32">
        <v>13335</v>
      </c>
      <c r="D26" s="32">
        <v>7407</v>
      </c>
      <c r="E26" s="32">
        <v>55.55</v>
      </c>
      <c r="F26" s="32">
        <v>3865</v>
      </c>
      <c r="G26" s="32">
        <v>28.98</v>
      </c>
      <c r="H26" s="32">
        <v>2063</v>
      </c>
      <c r="I26" s="32">
        <v>15.47</v>
      </c>
      <c r="J26" s="6">
        <f aca="true" t="shared" si="2" ref="J26:J32">F26+H26</f>
        <v>5928</v>
      </c>
      <c r="K26" s="5">
        <f aca="true" t="shared" si="3" ref="K26:K32">J26/C26*100</f>
        <v>44.45444319460067</v>
      </c>
    </row>
    <row r="27" spans="2:11" ht="15">
      <c r="B27" s="26" t="s">
        <v>8</v>
      </c>
      <c r="C27" s="32">
        <v>13284</v>
      </c>
      <c r="D27" s="32">
        <v>8095</v>
      </c>
      <c r="E27" s="32">
        <v>60.94</v>
      </c>
      <c r="F27" s="32">
        <v>3074</v>
      </c>
      <c r="G27" s="32">
        <v>23.14</v>
      </c>
      <c r="H27" s="32">
        <v>2115</v>
      </c>
      <c r="I27" s="32">
        <v>15.92</v>
      </c>
      <c r="J27" s="6">
        <f t="shared" si="2"/>
        <v>5189</v>
      </c>
      <c r="K27" s="5">
        <f t="shared" si="3"/>
        <v>39.06202950918398</v>
      </c>
    </row>
    <row r="28" spans="2:11" ht="15">
      <c r="B28" s="26" t="s">
        <v>9</v>
      </c>
      <c r="C28" s="32">
        <v>6526</v>
      </c>
      <c r="D28" s="32">
        <v>3765</v>
      </c>
      <c r="E28" s="32">
        <v>57.69</v>
      </c>
      <c r="F28" s="32">
        <v>1875</v>
      </c>
      <c r="G28" s="32">
        <v>28.73</v>
      </c>
      <c r="H28" s="32">
        <v>886</v>
      </c>
      <c r="I28" s="32">
        <v>13.58</v>
      </c>
      <c r="J28" s="6">
        <f t="shared" si="2"/>
        <v>2761</v>
      </c>
      <c r="K28" s="5">
        <f t="shared" si="3"/>
        <v>42.30769230769231</v>
      </c>
    </row>
    <row r="29" spans="2:11" ht="15">
      <c r="B29" s="26" t="s">
        <v>10</v>
      </c>
      <c r="C29" s="32">
        <v>25478</v>
      </c>
      <c r="D29" s="32">
        <v>16231</v>
      </c>
      <c r="E29" s="32">
        <v>63.71</v>
      </c>
      <c r="F29" s="32">
        <v>6495</v>
      </c>
      <c r="G29" s="32">
        <v>25.49</v>
      </c>
      <c r="H29" s="32">
        <v>2752</v>
      </c>
      <c r="I29" s="32">
        <v>10.8</v>
      </c>
      <c r="J29" s="6">
        <f t="shared" si="2"/>
        <v>9247</v>
      </c>
      <c r="K29" s="5">
        <f t="shared" si="3"/>
        <v>36.29405761833739</v>
      </c>
    </row>
    <row r="30" spans="2:11" ht="15">
      <c r="B30" s="26" t="s">
        <v>11</v>
      </c>
      <c r="C30" s="32">
        <v>6342</v>
      </c>
      <c r="D30" s="32">
        <v>3733</v>
      </c>
      <c r="E30" s="32">
        <v>58.86</v>
      </c>
      <c r="F30" s="32">
        <v>1564</v>
      </c>
      <c r="G30" s="32">
        <v>24.66</v>
      </c>
      <c r="H30" s="32">
        <v>1045</v>
      </c>
      <c r="I30" s="32">
        <v>16.48</v>
      </c>
      <c r="J30" s="6">
        <f t="shared" si="2"/>
        <v>2609</v>
      </c>
      <c r="K30" s="5">
        <f t="shared" si="3"/>
        <v>41.138442131819616</v>
      </c>
    </row>
    <row r="31" spans="2:11" ht="15">
      <c r="B31" s="26" t="s">
        <v>12</v>
      </c>
      <c r="C31" s="32">
        <v>5732</v>
      </c>
      <c r="D31" s="32">
        <v>3694</v>
      </c>
      <c r="E31" s="32">
        <v>64.45</v>
      </c>
      <c r="F31" s="32">
        <v>1229</v>
      </c>
      <c r="G31" s="32">
        <v>21.44</v>
      </c>
      <c r="H31" s="32">
        <v>809</v>
      </c>
      <c r="I31" s="32">
        <v>14.11</v>
      </c>
      <c r="J31" s="6">
        <f t="shared" si="2"/>
        <v>2038</v>
      </c>
      <c r="K31" s="5">
        <f t="shared" si="3"/>
        <v>35.55478018143754</v>
      </c>
    </row>
    <row r="32" spans="2:11" ht="15">
      <c r="B32" s="29" t="s">
        <v>13</v>
      </c>
      <c r="C32" s="33">
        <v>37219</v>
      </c>
      <c r="D32" s="33">
        <v>24693</v>
      </c>
      <c r="E32" s="33">
        <v>66.35</v>
      </c>
      <c r="F32" s="33">
        <v>7506</v>
      </c>
      <c r="G32" s="33">
        <v>20.17</v>
      </c>
      <c r="H32" s="33">
        <v>5020</v>
      </c>
      <c r="I32" s="33">
        <v>13.49</v>
      </c>
      <c r="J32" s="24">
        <f t="shared" si="2"/>
        <v>12526</v>
      </c>
      <c r="K32" s="25">
        <f t="shared" si="3"/>
        <v>33.65485370375346</v>
      </c>
    </row>
    <row r="33" spans="2:11" ht="12.75">
      <c r="B33" s="22" t="s">
        <v>6</v>
      </c>
      <c r="C33" s="22"/>
      <c r="D33" s="23"/>
      <c r="E33" s="23"/>
      <c r="G33" s="23"/>
      <c r="I33" s="23"/>
      <c r="J33" s="23"/>
      <c r="K33" s="23"/>
    </row>
    <row r="34" ht="12.75">
      <c r="B34" s="3" t="s">
        <v>18</v>
      </c>
    </row>
  </sheetData>
  <sheetProtection/>
  <mergeCells count="3">
    <mergeCell ref="B2:K2"/>
    <mergeCell ref="B19:K19"/>
    <mergeCell ref="B16:K1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2013-01-21T23:39:22Z</cp:lastPrinted>
  <dcterms:created xsi:type="dcterms:W3CDTF">2013-01-16T12:37:00Z</dcterms:created>
  <dcterms:modified xsi:type="dcterms:W3CDTF">2013-01-23T18:43:21Z</dcterms:modified>
  <cp:category/>
  <cp:version/>
  <cp:contentType/>
  <cp:contentStatus/>
</cp:coreProperties>
</file>