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35" windowHeight="4050" activeTab="0"/>
  </bookViews>
  <sheets>
    <sheet name="Cuadro 9" sheetId="1" r:id="rId1"/>
  </sheets>
  <externalReferences>
    <externalReference r:id="rId4"/>
  </externalReferences>
  <definedNames>
    <definedName name="_xlnm.Print_Area" localSheetId="0">'Cuadro 9'!$A$1:$K$17</definedName>
    <definedName name="PRODUCTO">'[1]TABLA CONSUMO'!$H$5:$H$104</definedName>
    <definedName name="TIPO">'[1]TABLA CONSUMO'!$N$4:$N$5</definedName>
  </definedNames>
  <calcPr fullCalcOnLoad="1"/>
</workbook>
</file>

<file path=xl/sharedStrings.xml><?xml version="1.0" encoding="utf-8"?>
<sst xmlns="http://schemas.openxmlformats.org/spreadsheetml/2006/main" count="22" uniqueCount="13">
  <si>
    <t>%</t>
  </si>
  <si>
    <t xml:space="preserve">Total </t>
  </si>
  <si>
    <t>Estrato IV</t>
  </si>
  <si>
    <t>Estrato V</t>
  </si>
  <si>
    <t xml:space="preserve">Estrato social </t>
  </si>
  <si>
    <t>Estrato I, II y III</t>
  </si>
  <si>
    <t>Cuadro 9. Venezuela. Hogares que compran al menos un producto en la red Mercal, según estrato social.</t>
  </si>
  <si>
    <t>Primer Semestre</t>
  </si>
  <si>
    <t>Segundo Semestre</t>
  </si>
  <si>
    <t>Total que adquiere en red Mercal</t>
  </si>
  <si>
    <t>Total que no adquiere en red Mercal</t>
  </si>
  <si>
    <t>Segundo Semestre 2013 - Primer Semestre 2015</t>
  </si>
  <si>
    <r>
      <t>FUENTE</t>
    </r>
    <r>
      <rPr>
        <sz val="7"/>
        <rFont val="Arial"/>
        <family val="2"/>
      </rPr>
      <t>: Instituto Nacional de Estadística, INE - Encuesta de Seguimiento al Consumo de Alimentos ESCA</t>
    </r>
  </si>
</sst>
</file>

<file path=xl/styles.xml><?xml version="1.0" encoding="utf-8"?>
<styleSheet xmlns="http://schemas.openxmlformats.org/spreadsheetml/2006/main">
  <numFmts count="29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Bs. l&quot;\ #,##0;&quot;Bs. l&quot;\ \-#,##0"/>
    <numFmt numFmtId="173" formatCode="&quot;Bs. l&quot;\ #,##0;[Red]&quot;Bs. l&quot;\ \-#,##0"/>
    <numFmt numFmtId="174" formatCode="&quot;Bs. l&quot;\ #,##0.00;&quot;Bs. l&quot;\ \-#,##0.00"/>
    <numFmt numFmtId="175" formatCode="&quot;Bs. l&quot;\ #,##0.00;[Red]&quot;Bs. l&quot;\ \-#,##0.00"/>
    <numFmt numFmtId="176" formatCode="_ &quot;Bs. l&quot;\ * #,##0_ ;_ &quot;Bs. l&quot;\ * \-#,##0_ ;_ &quot;Bs. l&quot;\ * &quot;-&quot;_ ;_ @_ "/>
    <numFmt numFmtId="177" formatCode="_ &quot;Bs. l&quot;\ * #,##0.00_ ;_ &quot;Bs. l&quot;\ * \-#,##0.00_ ;_ &quot;Bs. l&quot;\ * &quot;-&quot;??_ ;_ @_ "/>
    <numFmt numFmtId="178" formatCode="_(* #,##0.00_);_(* \(#,##0.00\);_(* \-??_);_(@_)"/>
    <numFmt numFmtId="179" formatCode="_ * #,##0_ ;_ * \-#,##0_ ;_ * &quot;-&quot;??_ ;_ @_ "/>
    <numFmt numFmtId="180" formatCode="_(* #,##0_);_(* \(#,##0\);_(* \-??_);_(@_)"/>
    <numFmt numFmtId="181" formatCode="#,##0.0"/>
    <numFmt numFmtId="182" formatCode="_ * #,##0.0_ ;_ * \-#,##0.0_ ;_ * &quot;-&quot;??_ ;_ @_ "/>
    <numFmt numFmtId="183" formatCode="###0"/>
    <numFmt numFmtId="184" formatCode="#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7.5"/>
      <name val="MS Sans Serif"/>
      <family val="2"/>
    </font>
    <font>
      <sz val="10"/>
      <name val="Optima"/>
      <family val="2"/>
    </font>
    <font>
      <b/>
      <sz val="7.5"/>
      <name val="MS Sans Serif"/>
      <family val="2"/>
    </font>
    <font>
      <sz val="7.5"/>
      <name val="Opti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9"/>
      <name val="Opti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3" fillId="34" borderId="0" xfId="0" applyNumberFormat="1" applyFont="1" applyFill="1" applyAlignment="1">
      <alignment/>
    </xf>
    <xf numFmtId="0" fontId="4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3" fontId="2" fillId="33" borderId="0" xfId="0" applyNumberFormat="1" applyFont="1" applyFill="1" applyBorder="1" applyAlignment="1">
      <alignment wrapText="1"/>
    </xf>
    <xf numFmtId="0" fontId="8" fillId="35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8" fillId="35" borderId="13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3" fontId="25" fillId="37" borderId="0" xfId="0" applyNumberFormat="1" applyFont="1" applyFill="1" applyBorder="1" applyAlignment="1">
      <alignment horizontal="right" wrapText="1"/>
    </xf>
    <xf numFmtId="180" fontId="25" fillId="37" borderId="0" xfId="0" applyNumberFormat="1" applyFont="1" applyFill="1" applyBorder="1" applyAlignment="1">
      <alignment wrapText="1"/>
    </xf>
    <xf numFmtId="2" fontId="25" fillId="37" borderId="0" xfId="0" applyNumberFormat="1" applyFont="1" applyFill="1" applyBorder="1" applyAlignment="1">
      <alignment wrapText="1"/>
    </xf>
    <xf numFmtId="178" fontId="25" fillId="37" borderId="0" xfId="0" applyNumberFormat="1" applyFont="1" applyFill="1" applyBorder="1" applyAlignment="1">
      <alignment wrapText="1"/>
    </xf>
    <xf numFmtId="3" fontId="25" fillId="37" borderId="0" xfId="0" applyNumberFormat="1" applyFont="1" applyFill="1" applyBorder="1" applyAlignment="1">
      <alignment wrapText="1"/>
    </xf>
    <xf numFmtId="3" fontId="25" fillId="38" borderId="0" xfId="0" applyNumberFormat="1" applyFont="1" applyFill="1" applyBorder="1" applyAlignment="1">
      <alignment wrapText="1"/>
    </xf>
    <xf numFmtId="3" fontId="25" fillId="39" borderId="0" xfId="0" applyNumberFormat="1" applyFont="1" applyFill="1" applyBorder="1" applyAlignment="1">
      <alignment wrapText="1"/>
    </xf>
    <xf numFmtId="178" fontId="25" fillId="39" borderId="0" xfId="0" applyNumberFormat="1" applyFont="1" applyFill="1" applyBorder="1" applyAlignment="1">
      <alignment horizontal="right" wrapText="1"/>
    </xf>
    <xf numFmtId="178" fontId="25" fillId="39" borderId="0" xfId="0" applyNumberFormat="1" applyFont="1" applyFill="1" applyBorder="1" applyAlignment="1">
      <alignment wrapText="1"/>
    </xf>
    <xf numFmtId="180" fontId="25" fillId="39" borderId="0" xfId="0" applyNumberFormat="1" applyFont="1" applyFill="1" applyBorder="1" applyAlignment="1">
      <alignment wrapText="1"/>
    </xf>
    <xf numFmtId="10" fontId="25" fillId="39" borderId="0" xfId="0" applyNumberFormat="1" applyFont="1" applyFill="1" applyBorder="1" applyAlignment="1">
      <alignment wrapText="1"/>
    </xf>
    <xf numFmtId="2" fontId="25" fillId="39" borderId="0" xfId="0" applyNumberFormat="1" applyFont="1" applyFill="1" applyBorder="1" applyAlignment="1">
      <alignment wrapText="1"/>
    </xf>
    <xf numFmtId="3" fontId="26" fillId="37" borderId="0" xfId="0" applyNumberFormat="1" applyFont="1" applyFill="1" applyBorder="1" applyAlignment="1">
      <alignment horizontal="left" wrapText="1" indent="2"/>
    </xf>
    <xf numFmtId="3" fontId="26" fillId="37" borderId="0" xfId="0" applyNumberFormat="1" applyFont="1" applyFill="1" applyBorder="1" applyAlignment="1">
      <alignment wrapText="1"/>
    </xf>
    <xf numFmtId="178" fontId="26" fillId="37" borderId="0" xfId="0" applyNumberFormat="1" applyFont="1" applyFill="1" applyBorder="1" applyAlignment="1">
      <alignment horizontal="right" wrapText="1"/>
    </xf>
    <xf numFmtId="178" fontId="26" fillId="37" borderId="0" xfId="0" applyNumberFormat="1" applyFont="1" applyFill="1" applyBorder="1" applyAlignment="1">
      <alignment wrapText="1"/>
    </xf>
    <xf numFmtId="180" fontId="26" fillId="37" borderId="0" xfId="0" applyNumberFormat="1" applyFont="1" applyFill="1" applyBorder="1" applyAlignment="1">
      <alignment wrapText="1"/>
    </xf>
    <xf numFmtId="10" fontId="26" fillId="37" borderId="0" xfId="0" applyNumberFormat="1" applyFont="1" applyFill="1" applyBorder="1" applyAlignment="1">
      <alignment wrapText="1"/>
    </xf>
    <xf numFmtId="2" fontId="26" fillId="37" borderId="0" xfId="0" applyNumberFormat="1" applyFont="1" applyFill="1" applyBorder="1" applyAlignment="1">
      <alignment wrapText="1"/>
    </xf>
    <xf numFmtId="3" fontId="26" fillId="39" borderId="0" xfId="0" applyNumberFormat="1" applyFont="1" applyFill="1" applyBorder="1" applyAlignment="1">
      <alignment horizontal="left" wrapText="1" indent="2"/>
    </xf>
    <xf numFmtId="3" fontId="26" fillId="39" borderId="0" xfId="0" applyNumberFormat="1" applyFont="1" applyFill="1" applyBorder="1" applyAlignment="1">
      <alignment wrapText="1"/>
    </xf>
    <xf numFmtId="178" fontId="26" fillId="39" borderId="0" xfId="0" applyNumberFormat="1" applyFont="1" applyFill="1" applyBorder="1" applyAlignment="1">
      <alignment horizontal="right" wrapText="1"/>
    </xf>
    <xf numFmtId="178" fontId="26" fillId="39" borderId="0" xfId="0" applyNumberFormat="1" applyFont="1" applyFill="1" applyBorder="1" applyAlignment="1">
      <alignment wrapText="1"/>
    </xf>
    <xf numFmtId="180" fontId="26" fillId="39" borderId="0" xfId="0" applyNumberFormat="1" applyFont="1" applyFill="1" applyBorder="1" applyAlignment="1">
      <alignment wrapText="1"/>
    </xf>
    <xf numFmtId="10" fontId="26" fillId="39" borderId="0" xfId="0" applyNumberFormat="1" applyFont="1" applyFill="1" applyBorder="1" applyAlignment="1">
      <alignment wrapText="1"/>
    </xf>
    <xf numFmtId="2" fontId="26" fillId="39" borderId="0" xfId="0" applyNumberFormat="1" applyFont="1" applyFill="1" applyBorder="1" applyAlignment="1">
      <alignment wrapText="1"/>
    </xf>
    <xf numFmtId="3" fontId="26" fillId="37" borderId="0" xfId="46" applyNumberFormat="1" applyFont="1" applyFill="1" applyBorder="1" applyAlignment="1" applyProtection="1">
      <alignment/>
      <protection/>
    </xf>
    <xf numFmtId="178" fontId="26" fillId="37" borderId="0" xfId="46" applyNumberFormat="1" applyFont="1" applyFill="1" applyBorder="1" applyAlignment="1" applyProtection="1">
      <alignment horizontal="right" wrapText="1"/>
      <protection/>
    </xf>
    <xf numFmtId="180" fontId="26" fillId="37" borderId="0" xfId="0" applyNumberFormat="1" applyFont="1" applyFill="1" applyBorder="1" applyAlignment="1">
      <alignment/>
    </xf>
    <xf numFmtId="10" fontId="47" fillId="40" borderId="0" xfId="0" applyNumberFormat="1" applyFont="1" applyFill="1" applyBorder="1" applyAlignment="1">
      <alignment/>
    </xf>
    <xf numFmtId="3" fontId="47" fillId="40" borderId="0" xfId="0" applyNumberFormat="1" applyFont="1" applyFill="1" applyBorder="1" applyAlignment="1">
      <alignment/>
    </xf>
    <xf numFmtId="2" fontId="47" fillId="40" borderId="0" xfId="0" applyNumberFormat="1" applyFont="1" applyFill="1" applyBorder="1" applyAlignment="1">
      <alignment/>
    </xf>
    <xf numFmtId="3" fontId="25" fillId="38" borderId="17" xfId="0" applyNumberFormat="1" applyFont="1" applyFill="1" applyBorder="1" applyAlignment="1">
      <alignment horizontal="left" wrapText="1"/>
    </xf>
    <xf numFmtId="180" fontId="25" fillId="38" borderId="17" xfId="46" applyNumberFormat="1" applyFont="1" applyFill="1" applyBorder="1" applyAlignment="1" applyProtection="1">
      <alignment wrapText="1"/>
      <protection/>
    </xf>
    <xf numFmtId="178" fontId="25" fillId="38" borderId="17" xfId="46" applyNumberFormat="1" applyFont="1" applyFill="1" applyBorder="1" applyAlignment="1" applyProtection="1">
      <alignment horizontal="right" wrapText="1"/>
      <protection/>
    </xf>
    <xf numFmtId="180" fontId="25" fillId="39" borderId="17" xfId="0" applyNumberFormat="1" applyFont="1" applyFill="1" applyBorder="1" applyAlignment="1">
      <alignment/>
    </xf>
    <xf numFmtId="10" fontId="48" fillId="2" borderId="17" xfId="0" applyNumberFormat="1" applyFont="1" applyFill="1" applyBorder="1" applyAlignment="1">
      <alignment/>
    </xf>
    <xf numFmtId="3" fontId="48" fillId="2" borderId="17" xfId="0" applyNumberFormat="1" applyFont="1" applyFill="1" applyBorder="1" applyAlignment="1">
      <alignment/>
    </xf>
    <xf numFmtId="2" fontId="48" fillId="2" borderId="17" xfId="0" applyNumberFormat="1" applyFont="1" applyFill="1" applyBorder="1" applyAlignment="1">
      <alignment/>
    </xf>
    <xf numFmtId="0" fontId="29" fillId="34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ANA%20%20CONSUMO\Ana%20-%20Consumo\Semana%2001%20(JULIO)%20-%202do%20Semestre%202015%20-%20Todos%20los%20Productos%20-%20Nacional\Informe%20SEM%2001\Informe%20ESCA%20SEM%2001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DOR"/>
      <sheetName val="TABLA CONSUMO"/>
      <sheetName val="SATISFACTORIO"/>
      <sheetName val="CUADRO 1"/>
      <sheetName val="CUADRO 2"/>
      <sheetName val="ACAPARAMIENTO"/>
      <sheetName val="CDP-20"/>
      <sheetName val="CDP-ESTRATO"/>
      <sheetName val="ADQUISICIÓN"/>
    </sheetNames>
    <sheetDataSet>
      <sheetData sheetId="1">
        <row r="4">
          <cell r="N4" t="str">
            <v>ENTIDAD</v>
          </cell>
        </row>
        <row r="5">
          <cell r="H5" t="str">
            <v>Harina de maíz</v>
          </cell>
          <cell r="N5" t="str">
            <v>MUNICIPIO</v>
          </cell>
        </row>
        <row r="6">
          <cell r="H6" t="str">
            <v>Galleta dulce tipo María</v>
          </cell>
        </row>
        <row r="7">
          <cell r="H7" t="str">
            <v>Carne de Cerdo</v>
          </cell>
        </row>
        <row r="8">
          <cell r="H8" t="str">
            <v>Pescado salado</v>
          </cell>
        </row>
        <row r="9">
          <cell r="H9" t="str">
            <v>Queso amarilla</v>
          </cell>
        </row>
        <row r="10">
          <cell r="H10" t="str">
            <v>Queso blanco</v>
          </cell>
        </row>
        <row r="11">
          <cell r="H11" t="str">
            <v>Margarina</v>
          </cell>
        </row>
        <row r="12">
          <cell r="H12" t="str">
            <v>Cambur</v>
          </cell>
        </row>
        <row r="13">
          <cell r="H13" t="str">
            <v>Limón</v>
          </cell>
        </row>
        <row r="14">
          <cell r="H14" t="str">
            <v>Mango</v>
          </cell>
        </row>
        <row r="15">
          <cell r="H15" t="str">
            <v>Ají</v>
          </cell>
        </row>
        <row r="16">
          <cell r="H16" t="str">
            <v>Apio</v>
          </cell>
        </row>
        <row r="17">
          <cell r="H17" t="str">
            <v>Lentejas</v>
          </cell>
        </row>
        <row r="18">
          <cell r="H18" t="str">
            <v>Sal</v>
          </cell>
        </row>
        <row r="19">
          <cell r="H19" t="str">
            <v>Bebidas instantáneas</v>
          </cell>
        </row>
        <row r="20">
          <cell r="H20" t="str">
            <v>Arroz</v>
          </cell>
        </row>
        <row r="21">
          <cell r="H21" t="str">
            <v>Harina de Arroz</v>
          </cell>
        </row>
        <row r="22">
          <cell r="H22" t="str">
            <v>Galleta salada tipo soda</v>
          </cell>
        </row>
        <row r="23">
          <cell r="H23" t="str">
            <v>Hígado</v>
          </cell>
        </row>
        <row r="24">
          <cell r="H24" t="str">
            <v>Jamón</v>
          </cell>
        </row>
        <row r="25">
          <cell r="H25" t="str">
            <v>Atún enlatado</v>
          </cell>
        </row>
        <row r="26">
          <cell r="H26" t="str">
            <v>Pescado fresco</v>
          </cell>
        </row>
        <row r="27">
          <cell r="H27" t="str">
            <v>Mantequilla</v>
          </cell>
        </row>
        <row r="28">
          <cell r="H28" t="str">
            <v>Guayaba</v>
          </cell>
        </row>
        <row r="29">
          <cell r="H29" t="str">
            <v>Patilla</v>
          </cell>
        </row>
        <row r="30">
          <cell r="H30" t="str">
            <v>Auyama</v>
          </cell>
        </row>
        <row r="31">
          <cell r="H31" t="str">
            <v>Tomate</v>
          </cell>
        </row>
        <row r="32">
          <cell r="H32" t="str">
            <v>Ocumo</v>
          </cell>
        </row>
        <row r="33">
          <cell r="H33" t="str">
            <v>Arvejas</v>
          </cell>
        </row>
        <row r="34">
          <cell r="H34" t="str">
            <v>Azúcar</v>
          </cell>
        </row>
        <row r="35">
          <cell r="H35" t="str">
            <v>Bebidas alcohólicas</v>
          </cell>
        </row>
        <row r="36">
          <cell r="H36" t="str">
            <v>Pasta alimenticia</v>
          </cell>
        </row>
        <row r="37">
          <cell r="H37" t="str">
            <v>Avena en hojuelas</v>
          </cell>
        </row>
        <row r="38">
          <cell r="H38" t="str">
            <v>Harina de avena</v>
          </cell>
        </row>
        <row r="39">
          <cell r="H39" t="str">
            <v>Carne de res</v>
          </cell>
        </row>
        <row r="40">
          <cell r="H40" t="str">
            <v>Huevo de gallina</v>
          </cell>
        </row>
        <row r="41">
          <cell r="H41" t="str">
            <v>Leche líquida completa</v>
          </cell>
        </row>
        <row r="42">
          <cell r="H42" t="str">
            <v>Leche líquida descremada</v>
          </cell>
        </row>
        <row r="43">
          <cell r="H43" t="str">
            <v>Mayonesa</v>
          </cell>
        </row>
        <row r="44">
          <cell r="H44" t="str">
            <v>Lechosa</v>
          </cell>
        </row>
        <row r="45">
          <cell r="H45" t="str">
            <v>Naranja</v>
          </cell>
        </row>
        <row r="46">
          <cell r="H46" t="str">
            <v>Cebolla</v>
          </cell>
        </row>
        <row r="47">
          <cell r="H47" t="str">
            <v>Zanahoria</v>
          </cell>
        </row>
        <row r="48">
          <cell r="H48" t="str">
            <v>Ñame</v>
          </cell>
        </row>
        <row r="49">
          <cell r="H49" t="str">
            <v>Yuca</v>
          </cell>
        </row>
        <row r="50">
          <cell r="H50" t="str">
            <v>Frijol</v>
          </cell>
        </row>
        <row r="51">
          <cell r="H51" t="str">
            <v>Café molido</v>
          </cell>
        </row>
        <row r="52">
          <cell r="H52" t="str">
            <v>Pan de trigo</v>
          </cell>
        </row>
        <row r="53">
          <cell r="H53" t="str">
            <v>Carne de pollo</v>
          </cell>
        </row>
        <row r="54">
          <cell r="H54" t="str">
            <v>Mortadela</v>
          </cell>
        </row>
        <row r="55">
          <cell r="H55" t="str">
            <v>Sardina enlatada</v>
          </cell>
        </row>
        <row r="56">
          <cell r="H56" t="str">
            <v>Sardinas frescas</v>
          </cell>
        </row>
        <row r="57">
          <cell r="H57" t="str">
            <v>Leche en polvo completa</v>
          </cell>
        </row>
        <row r="58">
          <cell r="H58" t="str">
            <v>Leche en polvo descremada</v>
          </cell>
        </row>
        <row r="59">
          <cell r="H59" t="str">
            <v>Aceite</v>
          </cell>
        </row>
        <row r="60">
          <cell r="H60" t="str">
            <v>Mandarina</v>
          </cell>
        </row>
        <row r="61">
          <cell r="H61" t="str">
            <v>Melón</v>
          </cell>
        </row>
        <row r="62">
          <cell r="H62" t="str">
            <v>Piña</v>
          </cell>
        </row>
        <row r="63">
          <cell r="H63" t="str">
            <v>Plátano</v>
          </cell>
        </row>
        <row r="64">
          <cell r="H64" t="str">
            <v>Pimentón</v>
          </cell>
        </row>
        <row r="65">
          <cell r="H65" t="str">
            <v>Papa</v>
          </cell>
        </row>
        <row r="66">
          <cell r="H66" t="str">
            <v>Caraotas</v>
          </cell>
        </row>
        <row r="67">
          <cell r="H67" t="str">
            <v>Bebidas gaseosas</v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16"/>
  <sheetViews>
    <sheetView tabSelected="1" zoomScaleSheetLayoutView="100" workbookViewId="0" topLeftCell="A1">
      <selection activeCell="D21" sqref="D21"/>
    </sheetView>
  </sheetViews>
  <sheetFormatPr defaultColWidth="11.421875" defaultRowHeight="15"/>
  <cols>
    <col min="1" max="1" width="30.140625" style="1" customWidth="1"/>
    <col min="2" max="2" width="20.00390625" style="1" customWidth="1"/>
    <col min="3" max="3" width="13.140625" style="1" customWidth="1"/>
    <col min="4" max="4" width="16.7109375" style="1" customWidth="1"/>
    <col min="5" max="5" width="11.28125" style="1" customWidth="1"/>
    <col min="6" max="6" width="14.140625" style="1" bestFit="1" customWidth="1"/>
    <col min="7" max="7" width="13.00390625" style="1" customWidth="1"/>
    <col min="8" max="8" width="13.00390625" style="1" bestFit="1" customWidth="1"/>
    <col min="9" max="9" width="14.28125" style="1" customWidth="1"/>
    <col min="10" max="10" width="13.140625" style="1" customWidth="1"/>
    <col min="11" max="16384" width="11.421875" style="1" customWidth="1"/>
  </cols>
  <sheetData>
    <row r="1" spans="1:9" ht="15">
      <c r="A1" s="3"/>
      <c r="B1" s="3"/>
      <c r="C1" s="3"/>
      <c r="D1" s="3"/>
      <c r="E1" s="3"/>
      <c r="F1" s="3"/>
      <c r="G1" s="7"/>
      <c r="H1" s="7"/>
      <c r="I1" s="2"/>
    </row>
    <row r="2" spans="1:9" ht="15">
      <c r="A2" s="3"/>
      <c r="B2" s="3"/>
      <c r="C2" s="3"/>
      <c r="D2" s="3"/>
      <c r="E2" s="3"/>
      <c r="F2" s="3"/>
      <c r="G2" s="8"/>
      <c r="H2" s="9"/>
      <c r="I2" s="2"/>
    </row>
    <row r="3" spans="1:9" ht="15">
      <c r="A3" s="3"/>
      <c r="B3" s="3"/>
      <c r="C3" s="3"/>
      <c r="D3" s="3"/>
      <c r="E3" s="3"/>
      <c r="F3" s="3"/>
      <c r="G3" s="8"/>
      <c r="H3" s="9"/>
      <c r="I3" s="2"/>
    </row>
    <row r="4" spans="1:9" ht="15" customHeight="1">
      <c r="A4" s="14" t="s">
        <v>6</v>
      </c>
      <c r="B4" s="14"/>
      <c r="C4" s="14"/>
      <c r="D4" s="14"/>
      <c r="E4" s="14"/>
      <c r="F4" s="14"/>
      <c r="G4" s="14"/>
      <c r="H4" s="14"/>
      <c r="I4" s="14"/>
    </row>
    <row r="5" spans="1:9" ht="15">
      <c r="A5" s="14" t="s">
        <v>11</v>
      </c>
      <c r="B5" s="14"/>
      <c r="C5" s="14"/>
      <c r="D5" s="14"/>
      <c r="E5" s="14"/>
      <c r="F5" s="14"/>
      <c r="G5" s="14"/>
      <c r="H5" s="14"/>
      <c r="I5" s="14"/>
    </row>
    <row r="6" spans="1:9" ht="15">
      <c r="A6" s="5"/>
      <c r="B6" s="4"/>
      <c r="C6" s="4"/>
      <c r="D6" s="3"/>
      <c r="E6" s="3"/>
      <c r="F6" s="3"/>
      <c r="G6" s="2"/>
      <c r="H6" s="2"/>
      <c r="I6" s="2"/>
    </row>
    <row r="7" spans="1:10" ht="15.75" customHeight="1">
      <c r="A7" s="15" t="s">
        <v>4</v>
      </c>
      <c r="B7" s="18">
        <v>2013</v>
      </c>
      <c r="C7" s="18"/>
      <c r="D7" s="18">
        <v>2014</v>
      </c>
      <c r="E7" s="18"/>
      <c r="F7" s="18"/>
      <c r="G7" s="18"/>
      <c r="H7" s="18">
        <v>2015</v>
      </c>
      <c r="I7" s="19"/>
      <c r="J7" s="2"/>
    </row>
    <row r="8" spans="1:9" ht="15">
      <c r="A8" s="15"/>
      <c r="B8" s="10" t="s">
        <v>8</v>
      </c>
      <c r="C8" s="10"/>
      <c r="D8" s="11" t="s">
        <v>7</v>
      </c>
      <c r="E8" s="11"/>
      <c r="F8" s="10" t="s">
        <v>8</v>
      </c>
      <c r="G8" s="10"/>
      <c r="H8" s="16" t="s">
        <v>7</v>
      </c>
      <c r="I8" s="17"/>
    </row>
    <row r="9" spans="1:9" ht="15">
      <c r="A9" s="15"/>
      <c r="B9" s="12" t="s">
        <v>1</v>
      </c>
      <c r="C9" s="12" t="s">
        <v>0</v>
      </c>
      <c r="D9" s="12" t="s">
        <v>1</v>
      </c>
      <c r="E9" s="12" t="s">
        <v>0</v>
      </c>
      <c r="F9" s="12" t="s">
        <v>1</v>
      </c>
      <c r="G9" s="12" t="s">
        <v>0</v>
      </c>
      <c r="H9" s="12" t="s">
        <v>1</v>
      </c>
      <c r="I9" s="13" t="s">
        <v>0</v>
      </c>
    </row>
    <row r="10" spans="1:9" ht="15">
      <c r="A10" s="20" t="s">
        <v>1</v>
      </c>
      <c r="B10" s="21">
        <v>7216378</v>
      </c>
      <c r="C10" s="22">
        <v>100</v>
      </c>
      <c r="D10" s="21">
        <v>7308554</v>
      </c>
      <c r="E10" s="22">
        <v>100</v>
      </c>
      <c r="F10" s="21">
        <v>7426679</v>
      </c>
      <c r="G10" s="23">
        <v>100</v>
      </c>
      <c r="H10" s="24">
        <v>7519342</v>
      </c>
      <c r="I10" s="22">
        <v>100</v>
      </c>
    </row>
    <row r="11" spans="1:9" ht="15">
      <c r="A11" s="25" t="s">
        <v>9</v>
      </c>
      <c r="B11" s="26">
        <v>3229843</v>
      </c>
      <c r="C11" s="27">
        <v>44.75712053886313</v>
      </c>
      <c r="D11" s="26">
        <v>2813307</v>
      </c>
      <c r="E11" s="28">
        <v>0.38493346289840646</v>
      </c>
      <c r="F11" s="29">
        <v>2937767</v>
      </c>
      <c r="G11" s="30">
        <f>F11*100/F10</f>
        <v>39.55694059215431</v>
      </c>
      <c r="H11" s="26">
        <v>1959869</v>
      </c>
      <c r="I11" s="31">
        <f>H11*I10/H10</f>
        <v>26.06436839819229</v>
      </c>
    </row>
    <row r="12" spans="1:9" ht="15">
      <c r="A12" s="32" t="s">
        <v>5</v>
      </c>
      <c r="B12" s="33">
        <v>809170</v>
      </c>
      <c r="C12" s="34">
        <v>11.212965839649753</v>
      </c>
      <c r="D12" s="33">
        <v>709912</v>
      </c>
      <c r="E12" s="35">
        <v>0.09713439895224144</v>
      </c>
      <c r="F12" s="36">
        <v>776162</v>
      </c>
      <c r="G12" s="37">
        <f>F12*100/F10</f>
        <v>10.450997006872116</v>
      </c>
      <c r="H12" s="33">
        <v>528992</v>
      </c>
      <c r="I12" s="38">
        <f>H12*I11/H11</f>
        <v>7.035083654926189</v>
      </c>
    </row>
    <row r="13" spans="1:9" ht="15">
      <c r="A13" s="39" t="s">
        <v>2</v>
      </c>
      <c r="B13" s="40">
        <v>1933643</v>
      </c>
      <c r="C13" s="41">
        <v>26.795201138299575</v>
      </c>
      <c r="D13" s="40">
        <v>1679244</v>
      </c>
      <c r="E13" s="42">
        <v>0.22976419138450643</v>
      </c>
      <c r="F13" s="43">
        <v>1740272</v>
      </c>
      <c r="G13" s="44">
        <f>F13*100/F10</f>
        <v>23.432707943887166</v>
      </c>
      <c r="H13" s="40">
        <v>1154084</v>
      </c>
      <c r="I13" s="45">
        <f>H13*I12/H12</f>
        <v>15.348204670036287</v>
      </c>
    </row>
    <row r="14" spans="1:9" ht="15">
      <c r="A14" s="32" t="s">
        <v>3</v>
      </c>
      <c r="B14" s="46">
        <v>487030</v>
      </c>
      <c r="C14" s="47">
        <v>6.748953560913799</v>
      </c>
      <c r="D14" s="33">
        <v>424151</v>
      </c>
      <c r="E14" s="47">
        <v>0.058034872561658575</v>
      </c>
      <c r="F14" s="48">
        <v>421333</v>
      </c>
      <c r="G14" s="49">
        <f>F14*100/F10</f>
        <v>5.67323564139503</v>
      </c>
      <c r="H14" s="50">
        <v>276793</v>
      </c>
      <c r="I14" s="51">
        <f>H14*I13/H13</f>
        <v>3.681080073229812</v>
      </c>
    </row>
    <row r="15" spans="1:9" ht="15.75" thickBot="1">
      <c r="A15" s="52" t="s">
        <v>10</v>
      </c>
      <c r="B15" s="53">
        <v>3986535</v>
      </c>
      <c r="C15" s="54">
        <v>55.24287946113688</v>
      </c>
      <c r="D15" s="53">
        <v>4495247</v>
      </c>
      <c r="E15" s="54">
        <v>0.6150665371015935</v>
      </c>
      <c r="F15" s="55">
        <f>F10-F11</f>
        <v>4488912</v>
      </c>
      <c r="G15" s="56">
        <f>F15*100/F10</f>
        <v>60.44305940784569</v>
      </c>
      <c r="H15" s="57">
        <f>H10-H11</f>
        <v>5559473</v>
      </c>
      <c r="I15" s="58">
        <f>H15*I10/H10</f>
        <v>73.93563160180771</v>
      </c>
    </row>
    <row r="16" spans="1:6" ht="15">
      <c r="A16" s="59" t="s">
        <v>12</v>
      </c>
      <c r="B16" s="3"/>
      <c r="C16" s="3"/>
      <c r="D16" s="3"/>
      <c r="E16" s="3"/>
      <c r="F16" s="6"/>
    </row>
  </sheetData>
  <sheetProtection/>
  <mergeCells count="7">
    <mergeCell ref="A4:I4"/>
    <mergeCell ref="A5:I5"/>
    <mergeCell ref="A7:A9"/>
    <mergeCell ref="H8:I8"/>
    <mergeCell ref="B7:C7"/>
    <mergeCell ref="D7:G7"/>
    <mergeCell ref="H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4" r:id="rId4"/>
  <legacyDrawing r:id="rId3"/>
  <oleObjects>
    <oleObject progId="" shapeId="1968803" r:id="rId1"/>
    <oleObject progId="" shapeId="196880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Trans04</dc:creator>
  <cp:keywords/>
  <dc:description/>
  <cp:lastModifiedBy>INE</cp:lastModifiedBy>
  <cp:lastPrinted>2015-02-24T13:19:27Z</cp:lastPrinted>
  <dcterms:created xsi:type="dcterms:W3CDTF">2015-02-04T13:52:54Z</dcterms:created>
  <dcterms:modified xsi:type="dcterms:W3CDTF">2016-01-19T15:58:34Z</dcterms:modified>
  <cp:category/>
  <cp:version/>
  <cp:contentType/>
  <cp:contentStatus/>
</cp:coreProperties>
</file>