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8615" windowHeight="9945" activeTab="0"/>
  </bookViews>
  <sheets>
    <sheet name="Cuadro 6" sheetId="1" r:id="rId1"/>
  </sheets>
  <definedNames>
    <definedName name="_xlnm.Print_Titles" localSheetId="0">'Cuadro 6'!$1:$10</definedName>
  </definedNames>
  <calcPr fullCalcOnLoad="1"/>
</workbook>
</file>

<file path=xl/sharedStrings.xml><?xml version="1.0" encoding="utf-8"?>
<sst xmlns="http://schemas.openxmlformats.org/spreadsheetml/2006/main" count="162" uniqueCount="93">
  <si>
    <t xml:space="preserve">Cuadro  6. Venezuela. Consumo aparente diario per cápita, por estrato social,  según productos.    </t>
  </si>
  <si>
    <t>Primer Semestre 2013 - Segundo semestre 2014</t>
  </si>
  <si>
    <t>Grupo de alimentos</t>
  </si>
  <si>
    <t>Productos</t>
  </si>
  <si>
    <t>Primer semestre 2013</t>
  </si>
  <si>
    <t>Segundo Semestre 2013</t>
  </si>
  <si>
    <t>Primer semestre 2014</t>
  </si>
  <si>
    <t>Segundo Semestre 2014</t>
  </si>
  <si>
    <t>Estratos I, II y III</t>
  </si>
  <si>
    <t>Estrato IV</t>
  </si>
  <si>
    <t>Estrato V</t>
  </si>
  <si>
    <t>Cereales</t>
  </si>
  <si>
    <t>Arroz</t>
  </si>
  <si>
    <t>gr</t>
  </si>
  <si>
    <t>Avena en hojuelas</t>
  </si>
  <si>
    <t>Galleta dulce tipo María</t>
  </si>
  <si>
    <t>Galleta salada tipo soda</t>
  </si>
  <si>
    <t>Harina de arroz</t>
  </si>
  <si>
    <t>Harina de avena</t>
  </si>
  <si>
    <t>Harina de maíz</t>
  </si>
  <si>
    <t>Pan de trigo</t>
  </si>
  <si>
    <t>Pasta alimenticia</t>
  </si>
  <si>
    <t>Raices, tuberculos y otros feculentos</t>
  </si>
  <si>
    <t>Apio</t>
  </si>
  <si>
    <t>Ñame</t>
  </si>
  <si>
    <t>Ocumo</t>
  </si>
  <si>
    <t>Papa</t>
  </si>
  <si>
    <t>Plátano</t>
  </si>
  <si>
    <t>Yuca</t>
  </si>
  <si>
    <t>Azucares</t>
  </si>
  <si>
    <t>Azúcar</t>
  </si>
  <si>
    <t>Leguminosa</t>
  </si>
  <si>
    <t>Arvejas</t>
  </si>
  <si>
    <r>
      <t xml:space="preserve">Caraotas     </t>
    </r>
    <r>
      <rPr>
        <u val="single"/>
        <sz val="9"/>
        <rFont val="MS Reference Sans Serif"/>
        <family val="2"/>
      </rPr>
      <t>1</t>
    </r>
    <r>
      <rPr>
        <sz val="9"/>
        <rFont val="MS Reference Sans Serif"/>
        <family val="2"/>
      </rPr>
      <t>/</t>
    </r>
  </si>
  <si>
    <t>Frijol</t>
  </si>
  <si>
    <t>Lenteja</t>
  </si>
  <si>
    <t>Hortalizas</t>
  </si>
  <si>
    <t>Ají</t>
  </si>
  <si>
    <t>Auyama</t>
  </si>
  <si>
    <t>Cebolla</t>
  </si>
  <si>
    <t>Pimentón</t>
  </si>
  <si>
    <t>Tomate</t>
  </si>
  <si>
    <t>Zanahoria</t>
  </si>
  <si>
    <t>Frutas</t>
  </si>
  <si>
    <t>Cambur (Banano)</t>
  </si>
  <si>
    <t>Guayaba</t>
  </si>
  <si>
    <t>Lechosa</t>
  </si>
  <si>
    <t>Limón</t>
  </si>
  <si>
    <t>Mandarina</t>
  </si>
  <si>
    <t>Mango</t>
  </si>
  <si>
    <t>Melón</t>
  </si>
  <si>
    <t>Naranja</t>
  </si>
  <si>
    <t>Patilla</t>
  </si>
  <si>
    <t>Piña</t>
  </si>
  <si>
    <t>Carnes y Huevos</t>
  </si>
  <si>
    <t>Carne de cerdo</t>
  </si>
  <si>
    <t>Carne de pollo</t>
  </si>
  <si>
    <t>Carne de res</t>
  </si>
  <si>
    <t>Hígado de res</t>
  </si>
  <si>
    <t>Huevo de gallina</t>
  </si>
  <si>
    <t>Jamón</t>
  </si>
  <si>
    <t>Mortadela</t>
  </si>
  <si>
    <t>Pescado</t>
  </si>
  <si>
    <t>Atún enlatado</t>
  </si>
  <si>
    <t>Pescado fresco</t>
  </si>
  <si>
    <t>Pescado salado</t>
  </si>
  <si>
    <t>Sardina enlatada</t>
  </si>
  <si>
    <t>Leche y Derivados</t>
  </si>
  <si>
    <t>Leche en polvo completa</t>
  </si>
  <si>
    <t>Leche en polvo descremada</t>
  </si>
  <si>
    <t>Leche líquida completa</t>
  </si>
  <si>
    <t>ml</t>
  </si>
  <si>
    <t>Leche líquida descremada</t>
  </si>
  <si>
    <t>Queso amarillo</t>
  </si>
  <si>
    <t>Queso blanco</t>
  </si>
  <si>
    <t>Grasas y Visibles</t>
  </si>
  <si>
    <t>Aceite</t>
  </si>
  <si>
    <t>Mantequilla</t>
  </si>
  <si>
    <t>Margarina</t>
  </si>
  <si>
    <t>Mayonesa</t>
  </si>
  <si>
    <t>Especies</t>
  </si>
  <si>
    <t>Sal</t>
  </si>
  <si>
    <t>Estimulantes</t>
  </si>
  <si>
    <t>Café molido</t>
  </si>
  <si>
    <t>Bebidas</t>
  </si>
  <si>
    <t>Bebidas alcohólicas</t>
  </si>
  <si>
    <t>Bebidas gaseosas</t>
  </si>
  <si>
    <t>Bebidas instantáneas</t>
  </si>
  <si>
    <r>
      <t xml:space="preserve">Unidad de medida </t>
    </r>
    <r>
      <rPr>
        <b/>
        <u val="single"/>
        <sz val="9"/>
        <color indexed="9"/>
        <rFont val="Arial"/>
        <family val="2"/>
      </rPr>
      <t>1</t>
    </r>
    <r>
      <rPr>
        <b/>
        <sz val="9"/>
        <color indexed="9"/>
        <rFont val="Arial"/>
        <family val="2"/>
      </rPr>
      <t>/</t>
    </r>
  </si>
  <si>
    <r>
      <t>NOTA:</t>
    </r>
    <r>
      <rPr>
        <sz val="7"/>
        <rFont val="Arial"/>
        <family val="2"/>
      </rPr>
      <t xml:space="preserve">    </t>
    </r>
    <r>
      <rPr>
        <b/>
        <sz val="7"/>
        <rFont val="Arial"/>
        <family val="2"/>
      </rPr>
      <t xml:space="preserve"> </t>
    </r>
    <r>
      <rPr>
        <b/>
        <u val="single"/>
        <sz val="7"/>
        <rFont val="Arial"/>
        <family val="2"/>
      </rPr>
      <t>1</t>
    </r>
    <r>
      <rPr>
        <b/>
        <sz val="7"/>
        <rFont val="Arial"/>
        <family val="2"/>
      </rPr>
      <t>/:</t>
    </r>
    <r>
      <rPr>
        <sz val="7"/>
        <rFont val="Arial"/>
        <family val="2"/>
      </rPr>
      <t xml:space="preserve">  ml: mililitro, g: gramo, und: unidad </t>
    </r>
  </si>
  <si>
    <r>
      <t xml:space="preserve">               2/: </t>
    </r>
    <r>
      <rPr>
        <sz val="7"/>
        <rFont val="Arial"/>
        <family val="2"/>
      </rPr>
      <t>Se refiere a cualquier clase de caraota, incluyendo caraotas negras.</t>
    </r>
  </si>
  <si>
    <r>
      <t xml:space="preserve">               3/: </t>
    </r>
    <r>
      <rPr>
        <sz val="7"/>
        <rFont val="Arial"/>
        <family val="2"/>
      </rPr>
      <t>Se usa como peso promedio de los huevos de gallina, 55 gramos por unidad, de acuerdo con el Instituto Nacional de Nutrición.</t>
    </r>
  </si>
  <si>
    <r>
      <t>FUENTE</t>
    </r>
    <r>
      <rPr>
        <sz val="7"/>
        <rFont val="Arial"/>
        <family val="2"/>
      </rPr>
      <t>: Instituto Nacional de Estadística, INE - Encuesta de Seguimiento al Consumo de Alimentos ESCA</t>
    </r>
  </si>
</sst>
</file>

<file path=xl/styles.xml><?xml version="1.0" encoding="utf-8"?>
<styleSheet xmlns="http://schemas.openxmlformats.org/spreadsheetml/2006/main">
  <numFmts count="10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_(* #,##0.00_);_(* \(#,##0.00\);_(* \-??_);_(@_)"/>
    <numFmt numFmtId="165" formatCode="_ * #,##0_ ;_ * \-#,##0_ ;_ * &quot;-&quot;??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Optima"/>
      <family val="0"/>
    </font>
    <font>
      <sz val="9"/>
      <name val="MS Reference Sans Serif"/>
      <family val="2"/>
    </font>
    <font>
      <sz val="9"/>
      <name val="Optima"/>
      <family val="2"/>
    </font>
    <font>
      <u val="single"/>
      <sz val="9"/>
      <name val="MS Reference Sans Serif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9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theme="0"/>
      </top>
      <bottom/>
    </border>
    <border>
      <left/>
      <right/>
      <top/>
      <bottom style="medium">
        <color theme="0"/>
      </bottom>
    </border>
    <border>
      <left style="medium"/>
      <right style="medium">
        <color theme="0"/>
      </right>
      <top/>
      <bottom/>
    </border>
    <border>
      <left style="medium"/>
      <right style="medium">
        <color theme="0"/>
      </right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/>
      <right/>
      <top/>
      <bottom style="medium"/>
    </border>
    <border>
      <left style="medium">
        <color theme="0"/>
      </left>
      <right style="thin"/>
      <top style="medium">
        <color theme="0"/>
      </top>
      <bottom style="medium">
        <color theme="0"/>
      </bottom>
    </border>
    <border>
      <left style="thin"/>
      <right style="thin"/>
      <top style="medium">
        <color theme="0"/>
      </top>
      <bottom style="medium">
        <color theme="0"/>
      </bottom>
    </border>
    <border>
      <left style="thin"/>
      <right/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thin"/>
    </border>
    <border>
      <left style="medium">
        <color theme="0"/>
      </left>
      <right style="medium">
        <color theme="0"/>
      </right>
      <top style="thin"/>
      <bottom style="medium">
        <color theme="0"/>
      </bottom>
    </border>
    <border>
      <left style="medium"/>
      <right style="medium">
        <color theme="0"/>
      </right>
      <top style="medium">
        <color theme="0"/>
      </top>
      <bottom style="thin"/>
    </border>
    <border>
      <left style="medium"/>
      <right style="medium">
        <color theme="0"/>
      </right>
      <top style="thin"/>
      <bottom style="thin"/>
    </border>
    <border>
      <left style="medium"/>
      <right style="medium">
        <color theme="0"/>
      </right>
      <top style="thin"/>
      <bottom style="medium">
        <color theme="0"/>
      </bottom>
    </border>
    <border>
      <left style="medium">
        <color theme="0"/>
      </left>
      <right style="medium">
        <color theme="0"/>
      </right>
      <top style="thin"/>
      <bottom style="thin"/>
    </border>
    <border>
      <left style="thin"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>
        <color indexed="63"/>
      </right>
      <top style="medium">
        <color theme="0"/>
      </top>
      <bottom style="thin"/>
    </border>
    <border>
      <left style="medium">
        <color theme="0"/>
      </left>
      <right/>
      <top style="thin"/>
      <bottom style="medium">
        <color theme="0"/>
      </bottom>
    </border>
    <border>
      <left style="medium">
        <color theme="0"/>
      </left>
      <right>
        <color indexed="63"/>
      </right>
      <top style="thin"/>
      <bottom>
        <color indexed="63"/>
      </bottom>
    </border>
    <border>
      <left style="medium"/>
      <right style="medium">
        <color theme="0"/>
      </right>
      <top style="medium">
        <color theme="0"/>
      </top>
      <bottom/>
    </border>
    <border>
      <left style="medium"/>
      <right style="medium">
        <color theme="0"/>
      </right>
      <top/>
      <bottom style="medium">
        <color theme="0"/>
      </bottom>
    </border>
    <border>
      <left style="medium"/>
      <right style="medium">
        <color theme="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4" borderId="0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/>
    </xf>
    <xf numFmtId="2" fontId="4" fillId="34" borderId="0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0" fontId="7" fillId="35" borderId="0" xfId="0" applyFont="1" applyFill="1" applyBorder="1" applyAlignment="1">
      <alignment wrapText="1"/>
    </xf>
    <xf numFmtId="3" fontId="7" fillId="35" borderId="0" xfId="0" applyNumberFormat="1" applyFont="1" applyFill="1" applyBorder="1" applyAlignment="1">
      <alignment horizontal="right" wrapText="1"/>
    </xf>
    <xf numFmtId="164" fontId="7" fillId="35" borderId="0" xfId="46" applyNumberFormat="1" applyFont="1" applyFill="1" applyBorder="1" applyAlignment="1" applyProtection="1">
      <alignment horizontal="right" wrapText="1"/>
      <protection/>
    </xf>
    <xf numFmtId="165" fontId="48" fillId="36" borderId="0" xfId="46" applyNumberFormat="1" applyFont="1" applyFill="1" applyBorder="1" applyAlignment="1">
      <alignment/>
    </xf>
    <xf numFmtId="0" fontId="48" fillId="36" borderId="0" xfId="0" applyFont="1" applyFill="1" applyBorder="1" applyAlignment="1">
      <alignment/>
    </xf>
    <xf numFmtId="3" fontId="7" fillId="35" borderId="0" xfId="0" applyNumberFormat="1" applyFont="1" applyFill="1" applyBorder="1" applyAlignment="1">
      <alignment wrapText="1"/>
    </xf>
    <xf numFmtId="3" fontId="7" fillId="36" borderId="0" xfId="0" applyNumberFormat="1" applyFont="1" applyFill="1" applyBorder="1" applyAlignment="1">
      <alignment wrapText="1"/>
    </xf>
    <xf numFmtId="0" fontId="7" fillId="36" borderId="0" xfId="0" applyFont="1" applyFill="1" applyBorder="1" applyAlignment="1">
      <alignment wrapText="1"/>
    </xf>
    <xf numFmtId="0" fontId="7" fillId="37" borderId="0" xfId="0" applyFont="1" applyFill="1" applyBorder="1" applyAlignment="1">
      <alignment wrapText="1"/>
    </xf>
    <xf numFmtId="3" fontId="7" fillId="37" borderId="0" xfId="0" applyNumberFormat="1" applyFont="1" applyFill="1" applyBorder="1" applyAlignment="1">
      <alignment horizontal="right" wrapText="1"/>
    </xf>
    <xf numFmtId="164" fontId="7" fillId="37" borderId="0" xfId="46" applyNumberFormat="1" applyFont="1" applyFill="1" applyBorder="1" applyAlignment="1" applyProtection="1">
      <alignment horizontal="right" wrapText="1"/>
      <protection/>
    </xf>
    <xf numFmtId="3" fontId="7" fillId="2" borderId="0" xfId="0" applyNumberFormat="1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3" fontId="7" fillId="37" borderId="0" xfId="0" applyNumberFormat="1" applyFont="1" applyFill="1" applyBorder="1" applyAlignment="1">
      <alignment wrapText="1"/>
    </xf>
    <xf numFmtId="0" fontId="48" fillId="2" borderId="0" xfId="0" applyFont="1" applyFill="1" applyBorder="1" applyAlignment="1">
      <alignment/>
    </xf>
    <xf numFmtId="0" fontId="7" fillId="37" borderId="10" xfId="0" applyFont="1" applyFill="1" applyBorder="1" applyAlignment="1">
      <alignment wrapText="1"/>
    </xf>
    <xf numFmtId="3" fontId="7" fillId="37" borderId="10" xfId="0" applyNumberFormat="1" applyFont="1" applyFill="1" applyBorder="1" applyAlignment="1">
      <alignment horizontal="right" wrapText="1"/>
    </xf>
    <xf numFmtId="164" fontId="7" fillId="37" borderId="10" xfId="46" applyNumberFormat="1" applyFont="1" applyFill="1" applyBorder="1" applyAlignment="1" applyProtection="1">
      <alignment horizontal="right" wrapText="1"/>
      <protection/>
    </xf>
    <xf numFmtId="3" fontId="7" fillId="2" borderId="10" xfId="0" applyNumberFormat="1" applyFont="1" applyFill="1" applyBorder="1" applyAlignment="1">
      <alignment wrapText="1"/>
    </xf>
    <xf numFmtId="0" fontId="7" fillId="2" borderId="10" xfId="0" applyFont="1" applyFill="1" applyBorder="1" applyAlignment="1">
      <alignment wrapText="1"/>
    </xf>
    <xf numFmtId="3" fontId="7" fillId="37" borderId="10" xfId="0" applyNumberFormat="1" applyFont="1" applyFill="1" applyBorder="1" applyAlignment="1">
      <alignment wrapText="1"/>
    </xf>
    <xf numFmtId="0" fontId="48" fillId="2" borderId="10" xfId="0" applyFont="1" applyFill="1" applyBorder="1" applyAlignment="1">
      <alignment/>
    </xf>
    <xf numFmtId="0" fontId="7" fillId="35" borderId="11" xfId="0" applyFont="1" applyFill="1" applyBorder="1" applyAlignment="1">
      <alignment wrapText="1"/>
    </xf>
    <xf numFmtId="3" fontId="7" fillId="35" borderId="11" xfId="0" applyNumberFormat="1" applyFont="1" applyFill="1" applyBorder="1" applyAlignment="1">
      <alignment horizontal="right" wrapText="1"/>
    </xf>
    <xf numFmtId="164" fontId="7" fillId="35" borderId="11" xfId="46" applyNumberFormat="1" applyFont="1" applyFill="1" applyBorder="1" applyAlignment="1" applyProtection="1">
      <alignment horizontal="right" wrapText="1"/>
      <protection/>
    </xf>
    <xf numFmtId="165" fontId="48" fillId="36" borderId="11" xfId="46" applyNumberFormat="1" applyFont="1" applyFill="1" applyBorder="1" applyAlignment="1">
      <alignment/>
    </xf>
    <xf numFmtId="0" fontId="48" fillId="36" borderId="11" xfId="0" applyFont="1" applyFill="1" applyBorder="1" applyAlignment="1">
      <alignment/>
    </xf>
    <xf numFmtId="3" fontId="7" fillId="35" borderId="11" xfId="0" applyNumberFormat="1" applyFont="1" applyFill="1" applyBorder="1" applyAlignment="1">
      <alignment wrapText="1"/>
    </xf>
    <xf numFmtId="3" fontId="7" fillId="36" borderId="11" xfId="0" applyNumberFormat="1" applyFont="1" applyFill="1" applyBorder="1" applyAlignment="1">
      <alignment wrapText="1"/>
    </xf>
    <xf numFmtId="0" fontId="7" fillId="36" borderId="11" xfId="0" applyFont="1" applyFill="1" applyBorder="1" applyAlignment="1">
      <alignment wrapText="1"/>
    </xf>
    <xf numFmtId="0" fontId="6" fillId="8" borderId="12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wrapText="1"/>
    </xf>
    <xf numFmtId="3" fontId="7" fillId="35" borderId="10" xfId="0" applyNumberFormat="1" applyFont="1" applyFill="1" applyBorder="1" applyAlignment="1">
      <alignment horizontal="right" wrapText="1"/>
    </xf>
    <xf numFmtId="164" fontId="7" fillId="35" borderId="10" xfId="46" applyNumberFormat="1" applyFont="1" applyFill="1" applyBorder="1" applyAlignment="1" applyProtection="1">
      <alignment horizontal="right" wrapText="1"/>
      <protection/>
    </xf>
    <xf numFmtId="165" fontId="48" fillId="36" borderId="10" xfId="46" applyNumberFormat="1" applyFont="1" applyFill="1" applyBorder="1" applyAlignment="1">
      <alignment/>
    </xf>
    <xf numFmtId="0" fontId="48" fillId="36" borderId="10" xfId="0" applyFont="1" applyFill="1" applyBorder="1" applyAlignment="1">
      <alignment/>
    </xf>
    <xf numFmtId="3" fontId="7" fillId="35" borderId="10" xfId="0" applyNumberFormat="1" applyFont="1" applyFill="1" applyBorder="1" applyAlignment="1">
      <alignment wrapText="1"/>
    </xf>
    <xf numFmtId="3" fontId="7" fillId="36" borderId="10" xfId="0" applyNumberFormat="1" applyFont="1" applyFill="1" applyBorder="1" applyAlignment="1">
      <alignment wrapText="1"/>
    </xf>
    <xf numFmtId="0" fontId="7" fillId="36" borderId="10" xfId="0" applyFont="1" applyFill="1" applyBorder="1" applyAlignment="1">
      <alignment wrapText="1"/>
    </xf>
    <xf numFmtId="0" fontId="7" fillId="37" borderId="11" xfId="0" applyFont="1" applyFill="1" applyBorder="1" applyAlignment="1">
      <alignment wrapText="1"/>
    </xf>
    <xf numFmtId="3" fontId="7" fillId="37" borderId="11" xfId="0" applyNumberFormat="1" applyFont="1" applyFill="1" applyBorder="1" applyAlignment="1">
      <alignment horizontal="right" wrapText="1"/>
    </xf>
    <xf numFmtId="164" fontId="7" fillId="37" borderId="11" xfId="46" applyNumberFormat="1" applyFont="1" applyFill="1" applyBorder="1" applyAlignment="1" applyProtection="1">
      <alignment horizontal="right" wrapText="1"/>
      <protection/>
    </xf>
    <xf numFmtId="3" fontId="7" fillId="2" borderId="11" xfId="0" applyNumberFormat="1" applyFont="1" applyFill="1" applyBorder="1" applyAlignment="1">
      <alignment wrapText="1"/>
    </xf>
    <xf numFmtId="0" fontId="7" fillId="2" borderId="11" xfId="0" applyFont="1" applyFill="1" applyBorder="1" applyAlignment="1">
      <alignment wrapText="1"/>
    </xf>
    <xf numFmtId="3" fontId="7" fillId="37" borderId="11" xfId="0" applyNumberFormat="1" applyFont="1" applyFill="1" applyBorder="1" applyAlignment="1">
      <alignment wrapText="1"/>
    </xf>
    <xf numFmtId="0" fontId="48" fillId="2" borderId="11" xfId="0" applyFont="1" applyFill="1" applyBorder="1" applyAlignment="1">
      <alignment/>
    </xf>
    <xf numFmtId="0" fontId="6" fillId="8" borderId="13" xfId="0" applyFont="1" applyFill="1" applyBorder="1" applyAlignment="1">
      <alignment horizontal="center" vertical="center" wrapText="1"/>
    </xf>
    <xf numFmtId="0" fontId="7" fillId="37" borderId="14" xfId="0" applyFont="1" applyFill="1" applyBorder="1" applyAlignment="1">
      <alignment wrapText="1"/>
    </xf>
    <xf numFmtId="3" fontId="7" fillId="37" borderId="14" xfId="0" applyNumberFormat="1" applyFont="1" applyFill="1" applyBorder="1" applyAlignment="1">
      <alignment horizontal="right" wrapText="1"/>
    </xf>
    <xf numFmtId="164" fontId="7" fillId="37" borderId="14" xfId="46" applyNumberFormat="1" applyFont="1" applyFill="1" applyBorder="1" applyAlignment="1" applyProtection="1">
      <alignment horizontal="right" wrapText="1"/>
      <protection/>
    </xf>
    <xf numFmtId="3" fontId="7" fillId="2" borderId="14" xfId="0" applyNumberFormat="1" applyFont="1" applyFill="1" applyBorder="1" applyAlignment="1">
      <alignment wrapText="1"/>
    </xf>
    <xf numFmtId="0" fontId="7" fillId="2" borderId="14" xfId="0" applyFont="1" applyFill="1" applyBorder="1" applyAlignment="1">
      <alignment wrapText="1"/>
    </xf>
    <xf numFmtId="3" fontId="7" fillId="37" borderId="14" xfId="0" applyNumberFormat="1" applyFont="1" applyFill="1" applyBorder="1" applyAlignment="1">
      <alignment wrapText="1"/>
    </xf>
    <xf numFmtId="0" fontId="48" fillId="2" borderId="14" xfId="0" applyFont="1" applyFill="1" applyBorder="1" applyAlignment="1">
      <alignment/>
    </xf>
    <xf numFmtId="0" fontId="7" fillId="35" borderId="15" xfId="0" applyFont="1" applyFill="1" applyBorder="1" applyAlignment="1">
      <alignment wrapText="1"/>
    </xf>
    <xf numFmtId="3" fontId="7" fillId="35" borderId="15" xfId="0" applyNumberFormat="1" applyFont="1" applyFill="1" applyBorder="1" applyAlignment="1">
      <alignment horizontal="right" wrapText="1"/>
    </xf>
    <xf numFmtId="164" fontId="7" fillId="35" borderId="15" xfId="46" applyNumberFormat="1" applyFont="1" applyFill="1" applyBorder="1" applyAlignment="1" applyProtection="1">
      <alignment horizontal="right" wrapText="1"/>
      <protection/>
    </xf>
    <xf numFmtId="165" fontId="48" fillId="36" borderId="15" xfId="46" applyNumberFormat="1" applyFont="1" applyFill="1" applyBorder="1" applyAlignment="1">
      <alignment/>
    </xf>
    <xf numFmtId="0" fontId="48" fillId="36" borderId="15" xfId="0" applyFont="1" applyFill="1" applyBorder="1" applyAlignment="1">
      <alignment/>
    </xf>
    <xf numFmtId="3" fontId="7" fillId="35" borderId="15" xfId="0" applyNumberFormat="1" applyFont="1" applyFill="1" applyBorder="1" applyAlignment="1">
      <alignment wrapText="1"/>
    </xf>
    <xf numFmtId="3" fontId="7" fillId="36" borderId="15" xfId="0" applyNumberFormat="1" applyFont="1" applyFill="1" applyBorder="1" applyAlignment="1">
      <alignment wrapText="1"/>
    </xf>
    <xf numFmtId="0" fontId="7" fillId="36" borderId="15" xfId="0" applyFont="1" applyFill="1" applyBorder="1" applyAlignment="1">
      <alignment wrapText="1"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49" fillId="33" borderId="0" xfId="0" applyFont="1" applyFill="1" applyAlignment="1">
      <alignment/>
    </xf>
    <xf numFmtId="43" fontId="12" fillId="34" borderId="0" xfId="46" applyFont="1" applyFill="1" applyBorder="1" applyAlignment="1" applyProtection="1">
      <alignment/>
      <protection/>
    </xf>
    <xf numFmtId="2" fontId="12" fillId="34" borderId="0" xfId="0" applyNumberFormat="1" applyFont="1" applyFill="1" applyBorder="1" applyAlignment="1">
      <alignment/>
    </xf>
    <xf numFmtId="0" fontId="11" fillId="34" borderId="0" xfId="0" applyFont="1" applyFill="1" applyAlignment="1">
      <alignment horizontal="left"/>
    </xf>
    <xf numFmtId="0" fontId="49" fillId="0" borderId="0" xfId="0" applyFont="1" applyAlignment="1">
      <alignment/>
    </xf>
    <xf numFmtId="0" fontId="50" fillId="38" borderId="16" xfId="0" applyFont="1" applyFill="1" applyBorder="1" applyAlignment="1">
      <alignment horizontal="center" wrapText="1"/>
    </xf>
    <xf numFmtId="0" fontId="50" fillId="38" borderId="17" xfId="0" applyFont="1" applyFill="1" applyBorder="1" applyAlignment="1">
      <alignment horizontal="center" wrapText="1"/>
    </xf>
    <xf numFmtId="0" fontId="50" fillId="38" borderId="18" xfId="0" applyFont="1" applyFill="1" applyBorder="1" applyAlignment="1">
      <alignment horizontal="center" wrapText="1"/>
    </xf>
    <xf numFmtId="0" fontId="50" fillId="38" borderId="19" xfId="0" applyFont="1" applyFill="1" applyBorder="1" applyAlignment="1">
      <alignment horizontal="center" vertical="center" wrapText="1"/>
    </xf>
    <xf numFmtId="0" fontId="50" fillId="38" borderId="20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 applyProtection="1">
      <alignment horizontal="center"/>
      <protection locked="0"/>
    </xf>
    <xf numFmtId="0" fontId="50" fillId="38" borderId="21" xfId="0" applyFont="1" applyFill="1" applyBorder="1" applyAlignment="1" applyProtection="1">
      <alignment horizontal="center" vertical="center" wrapText="1"/>
      <protection locked="0"/>
    </xf>
    <xf numFmtId="0" fontId="50" fillId="38" borderId="22" xfId="0" applyFont="1" applyFill="1" applyBorder="1" applyAlignment="1" applyProtection="1">
      <alignment horizontal="center" vertical="center" wrapText="1"/>
      <protection locked="0"/>
    </xf>
    <xf numFmtId="0" fontId="50" fillId="38" borderId="23" xfId="0" applyFont="1" applyFill="1" applyBorder="1" applyAlignment="1" applyProtection="1">
      <alignment horizontal="center" vertical="center" wrapText="1"/>
      <protection locked="0"/>
    </xf>
    <xf numFmtId="0" fontId="50" fillId="38" borderId="19" xfId="0" applyFont="1" applyFill="1" applyBorder="1" applyAlignment="1" applyProtection="1">
      <alignment horizontal="center" vertical="center"/>
      <protection locked="0"/>
    </xf>
    <xf numFmtId="0" fontId="50" fillId="38" borderId="24" xfId="0" applyFont="1" applyFill="1" applyBorder="1" applyAlignment="1" applyProtection="1">
      <alignment horizontal="center" vertical="center"/>
      <protection locked="0"/>
    </xf>
    <xf numFmtId="0" fontId="50" fillId="38" borderId="20" xfId="0" applyFont="1" applyFill="1" applyBorder="1" applyAlignment="1" applyProtection="1">
      <alignment horizontal="center" vertical="center"/>
      <protection locked="0"/>
    </xf>
    <xf numFmtId="0" fontId="50" fillId="38" borderId="19" xfId="0" applyFont="1" applyFill="1" applyBorder="1" applyAlignment="1">
      <alignment horizontal="center" wrapText="1"/>
    </xf>
    <xf numFmtId="0" fontId="50" fillId="38" borderId="24" xfId="0" applyFont="1" applyFill="1" applyBorder="1" applyAlignment="1">
      <alignment horizontal="center" wrapText="1"/>
    </xf>
    <xf numFmtId="0" fontId="50" fillId="38" borderId="20" xfId="0" applyFont="1" applyFill="1" applyBorder="1" applyAlignment="1">
      <alignment horizontal="center" wrapText="1"/>
    </xf>
    <xf numFmtId="0" fontId="50" fillId="38" borderId="25" xfId="0" applyFont="1" applyFill="1" applyBorder="1" applyAlignment="1">
      <alignment horizontal="center" wrapText="1"/>
    </xf>
    <xf numFmtId="0" fontId="50" fillId="38" borderId="26" xfId="0" applyFont="1" applyFill="1" applyBorder="1" applyAlignment="1">
      <alignment horizontal="center" vertical="center" wrapText="1"/>
    </xf>
    <xf numFmtId="0" fontId="50" fillId="38" borderId="27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50" fillId="38" borderId="28" xfId="0" applyFont="1" applyFill="1" applyBorder="1" applyAlignment="1">
      <alignment horizontal="center" vertical="center" wrapText="1"/>
    </xf>
    <xf numFmtId="0" fontId="6" fillId="8" borderId="29" xfId="0" applyFont="1" applyFill="1" applyBorder="1" applyAlignment="1">
      <alignment horizontal="center" vertical="center" wrapText="1"/>
    </xf>
    <xf numFmtId="0" fontId="6" fillId="8" borderId="30" xfId="0" applyFont="1" applyFill="1" applyBorder="1" applyAlignment="1">
      <alignment horizontal="center" vertical="center" wrapText="1"/>
    </xf>
    <xf numFmtId="0" fontId="6" fillId="8" borderId="31" xfId="0" applyFont="1" applyFill="1" applyBorder="1" applyAlignment="1">
      <alignment horizontal="center" vertical="center" wrapText="1"/>
    </xf>
    <xf numFmtId="2" fontId="48" fillId="36" borderId="0" xfId="0" applyNumberFormat="1" applyFont="1" applyFill="1" applyBorder="1" applyAlignment="1">
      <alignment horizontal="center"/>
    </xf>
    <xf numFmtId="2" fontId="48" fillId="2" borderId="0" xfId="0" applyNumberFormat="1" applyFont="1" applyFill="1" applyBorder="1" applyAlignment="1">
      <alignment horizontal="center"/>
    </xf>
    <xf numFmtId="2" fontId="48" fillId="2" borderId="10" xfId="0" applyNumberFormat="1" applyFont="1" applyFill="1" applyBorder="1" applyAlignment="1">
      <alignment horizontal="center"/>
    </xf>
    <xf numFmtId="2" fontId="48" fillId="36" borderId="11" xfId="0" applyNumberFormat="1" applyFont="1" applyFill="1" applyBorder="1" applyAlignment="1">
      <alignment horizontal="center"/>
    </xf>
    <xf numFmtId="2" fontId="48" fillId="36" borderId="10" xfId="0" applyNumberFormat="1" applyFont="1" applyFill="1" applyBorder="1" applyAlignment="1">
      <alignment horizontal="center"/>
    </xf>
    <xf numFmtId="2" fontId="48" fillId="2" borderId="11" xfId="0" applyNumberFormat="1" applyFont="1" applyFill="1" applyBorder="1" applyAlignment="1">
      <alignment horizontal="center"/>
    </xf>
    <xf numFmtId="2" fontId="48" fillId="2" borderId="14" xfId="0" applyNumberFormat="1" applyFont="1" applyFill="1" applyBorder="1" applyAlignment="1">
      <alignment horizontal="center"/>
    </xf>
    <xf numFmtId="2" fontId="48" fillId="36" borderId="15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PageLayoutView="0" workbookViewId="0" topLeftCell="A1">
      <selection activeCell="A5" sqref="A5:O5"/>
    </sheetView>
  </sheetViews>
  <sheetFormatPr defaultColWidth="11.421875" defaultRowHeight="15"/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15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80" t="s">
        <v>0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1:15" ht="15">
      <c r="A6" s="81" t="s">
        <v>1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15" ht="15.75" thickBot="1">
      <c r="A7" s="2"/>
      <c r="B7" s="2"/>
      <c r="C7" s="2"/>
      <c r="D7" s="3"/>
      <c r="E7" s="3"/>
      <c r="F7" s="3"/>
      <c r="G7" s="3"/>
      <c r="H7" s="3"/>
      <c r="I7" s="3"/>
      <c r="J7" s="1"/>
      <c r="K7" s="1"/>
      <c r="L7" s="1"/>
      <c r="M7" s="1"/>
      <c r="N7" s="1"/>
      <c r="O7" s="1"/>
    </row>
    <row r="8" spans="1:15" ht="15.75" thickBot="1">
      <c r="A8" s="82" t="s">
        <v>2</v>
      </c>
      <c r="B8" s="85" t="s">
        <v>3</v>
      </c>
      <c r="C8" s="88" t="s">
        <v>88</v>
      </c>
      <c r="D8" s="75" t="s">
        <v>4</v>
      </c>
      <c r="E8" s="76"/>
      <c r="F8" s="91"/>
      <c r="G8" s="75" t="s">
        <v>5</v>
      </c>
      <c r="H8" s="76"/>
      <c r="I8" s="91"/>
      <c r="J8" s="75" t="s">
        <v>6</v>
      </c>
      <c r="K8" s="76"/>
      <c r="L8" s="91"/>
      <c r="M8" s="75" t="s">
        <v>7</v>
      </c>
      <c r="N8" s="76"/>
      <c r="O8" s="77"/>
    </row>
    <row r="9" spans="1:15" ht="15">
      <c r="A9" s="83"/>
      <c r="B9" s="86"/>
      <c r="C9" s="89"/>
      <c r="D9" s="78" t="s">
        <v>8</v>
      </c>
      <c r="E9" s="92" t="s">
        <v>9</v>
      </c>
      <c r="F9" s="78" t="s">
        <v>10</v>
      </c>
      <c r="G9" s="78" t="s">
        <v>8</v>
      </c>
      <c r="H9" s="78" t="s">
        <v>9</v>
      </c>
      <c r="I9" s="78" t="s">
        <v>10</v>
      </c>
      <c r="J9" s="78" t="s">
        <v>8</v>
      </c>
      <c r="K9" s="78" t="s">
        <v>9</v>
      </c>
      <c r="L9" s="78" t="s">
        <v>10</v>
      </c>
      <c r="M9" s="78" t="s">
        <v>8</v>
      </c>
      <c r="N9" s="78" t="s">
        <v>9</v>
      </c>
      <c r="O9" s="92" t="s">
        <v>10</v>
      </c>
    </row>
    <row r="10" spans="1:15" ht="15.75" thickBot="1">
      <c r="A10" s="84"/>
      <c r="B10" s="87"/>
      <c r="C10" s="90"/>
      <c r="D10" s="79"/>
      <c r="E10" s="95"/>
      <c r="F10" s="79"/>
      <c r="G10" s="79"/>
      <c r="H10" s="79"/>
      <c r="I10" s="79"/>
      <c r="J10" s="79"/>
      <c r="K10" s="79"/>
      <c r="L10" s="79"/>
      <c r="M10" s="79"/>
      <c r="N10" s="79"/>
      <c r="O10" s="93"/>
    </row>
    <row r="11" spans="1:15" ht="15">
      <c r="A11" s="94" t="s">
        <v>11</v>
      </c>
      <c r="B11" s="6" t="s">
        <v>12</v>
      </c>
      <c r="C11" s="7" t="s">
        <v>13</v>
      </c>
      <c r="D11" s="8">
        <v>47.5</v>
      </c>
      <c r="E11" s="9">
        <v>55.78</v>
      </c>
      <c r="F11" s="10">
        <v>61.23</v>
      </c>
      <c r="G11" s="11">
        <v>47.97</v>
      </c>
      <c r="H11" s="10">
        <v>54.54</v>
      </c>
      <c r="I11" s="12">
        <v>58.16</v>
      </c>
      <c r="J11" s="13">
        <v>48.61</v>
      </c>
      <c r="K11" s="99">
        <v>52.93</v>
      </c>
      <c r="L11" s="99">
        <v>60.65</v>
      </c>
      <c r="M11" s="13">
        <v>46.66</v>
      </c>
      <c r="N11" s="99">
        <v>52.72</v>
      </c>
      <c r="O11" s="99">
        <v>58.38</v>
      </c>
    </row>
    <row r="12" spans="1:15" ht="23.25">
      <c r="A12" s="94"/>
      <c r="B12" s="14" t="s">
        <v>14</v>
      </c>
      <c r="C12" s="15" t="s">
        <v>13</v>
      </c>
      <c r="D12" s="16">
        <v>9.31</v>
      </c>
      <c r="E12" s="17">
        <v>9.34</v>
      </c>
      <c r="F12" s="18">
        <v>9.38</v>
      </c>
      <c r="G12" s="19">
        <v>8.08</v>
      </c>
      <c r="H12" s="20">
        <v>7.93</v>
      </c>
      <c r="I12" s="17">
        <v>7.8</v>
      </c>
      <c r="J12" s="18">
        <v>8.41</v>
      </c>
      <c r="K12" s="100">
        <v>8.7</v>
      </c>
      <c r="L12" s="100">
        <v>8.12</v>
      </c>
      <c r="M12" s="18">
        <v>8</v>
      </c>
      <c r="N12" s="100">
        <v>8.3</v>
      </c>
      <c r="O12" s="100">
        <v>7.68</v>
      </c>
    </row>
    <row r="13" spans="1:15" ht="23.25">
      <c r="A13" s="94"/>
      <c r="B13" s="6" t="s">
        <v>15</v>
      </c>
      <c r="C13" s="7" t="s">
        <v>13</v>
      </c>
      <c r="D13" s="8">
        <v>3.91</v>
      </c>
      <c r="E13" s="9">
        <v>3.33</v>
      </c>
      <c r="F13" s="10">
        <v>2.62</v>
      </c>
      <c r="G13" s="11">
        <v>3.91</v>
      </c>
      <c r="H13" s="10">
        <v>3.72</v>
      </c>
      <c r="I13" s="12">
        <v>2.8</v>
      </c>
      <c r="J13" s="13">
        <v>2.59</v>
      </c>
      <c r="K13" s="99">
        <v>2.16</v>
      </c>
      <c r="L13" s="99">
        <v>1.98</v>
      </c>
      <c r="M13" s="13">
        <v>3.23</v>
      </c>
      <c r="N13" s="99">
        <v>2.49</v>
      </c>
      <c r="O13" s="99">
        <v>1.79</v>
      </c>
    </row>
    <row r="14" spans="1:15" ht="23.25">
      <c r="A14" s="94"/>
      <c r="B14" s="14" t="s">
        <v>16</v>
      </c>
      <c r="C14" s="15" t="s">
        <v>13</v>
      </c>
      <c r="D14" s="16">
        <v>4</v>
      </c>
      <c r="E14" s="17">
        <v>3.45</v>
      </c>
      <c r="F14" s="18">
        <v>3.06</v>
      </c>
      <c r="G14" s="19">
        <v>4.34</v>
      </c>
      <c r="H14" s="20">
        <v>3.57</v>
      </c>
      <c r="I14" s="17">
        <v>2.78</v>
      </c>
      <c r="J14" s="18">
        <v>2.84</v>
      </c>
      <c r="K14" s="100">
        <v>2.38</v>
      </c>
      <c r="L14" s="100">
        <v>2</v>
      </c>
      <c r="M14" s="18">
        <v>3.28</v>
      </c>
      <c r="N14" s="100">
        <v>2.48</v>
      </c>
      <c r="O14" s="100">
        <v>2.27</v>
      </c>
    </row>
    <row r="15" spans="1:15" ht="23.25">
      <c r="A15" s="94"/>
      <c r="B15" s="6" t="s">
        <v>17</v>
      </c>
      <c r="C15" s="7" t="s">
        <v>13</v>
      </c>
      <c r="D15" s="8">
        <v>1.14</v>
      </c>
      <c r="E15" s="9">
        <v>1.67</v>
      </c>
      <c r="F15" s="10">
        <v>1.79</v>
      </c>
      <c r="G15" s="11">
        <v>1.17</v>
      </c>
      <c r="H15" s="10">
        <v>1.39</v>
      </c>
      <c r="I15" s="12">
        <v>1.04</v>
      </c>
      <c r="J15" s="13">
        <v>0.95</v>
      </c>
      <c r="K15" s="99">
        <v>0.99</v>
      </c>
      <c r="L15" s="99">
        <v>1.38</v>
      </c>
      <c r="M15" s="13">
        <v>2.19</v>
      </c>
      <c r="N15" s="99">
        <v>2.74</v>
      </c>
      <c r="O15" s="99">
        <v>3.33</v>
      </c>
    </row>
    <row r="16" spans="1:15" ht="23.25">
      <c r="A16" s="94"/>
      <c r="B16" s="14" t="s">
        <v>18</v>
      </c>
      <c r="C16" s="15" t="s">
        <v>13</v>
      </c>
      <c r="D16" s="16">
        <v>1.13</v>
      </c>
      <c r="E16" s="17">
        <v>1.06</v>
      </c>
      <c r="F16" s="18">
        <v>0.74</v>
      </c>
      <c r="G16" s="19">
        <v>0.57</v>
      </c>
      <c r="H16" s="20">
        <v>0.61</v>
      </c>
      <c r="I16" s="17">
        <v>0.26</v>
      </c>
      <c r="J16" s="18">
        <v>0.52</v>
      </c>
      <c r="K16" s="100">
        <v>0.5</v>
      </c>
      <c r="L16" s="100">
        <v>0.53</v>
      </c>
      <c r="M16" s="18">
        <v>0.56</v>
      </c>
      <c r="N16" s="100">
        <v>0.63</v>
      </c>
      <c r="O16" s="100">
        <v>0.38</v>
      </c>
    </row>
    <row r="17" spans="1:15" ht="15">
      <c r="A17" s="94"/>
      <c r="B17" s="6" t="s">
        <v>19</v>
      </c>
      <c r="C17" s="7" t="s">
        <v>13</v>
      </c>
      <c r="D17" s="8">
        <v>53.39</v>
      </c>
      <c r="E17" s="9">
        <v>62.97</v>
      </c>
      <c r="F17" s="10">
        <v>61.89</v>
      </c>
      <c r="G17" s="11">
        <v>51.7</v>
      </c>
      <c r="H17" s="10">
        <v>62.71</v>
      </c>
      <c r="I17" s="12">
        <v>62.18</v>
      </c>
      <c r="J17" s="13">
        <v>47.89</v>
      </c>
      <c r="K17" s="99">
        <v>52.95</v>
      </c>
      <c r="L17" s="99">
        <v>55.22</v>
      </c>
      <c r="M17" s="13">
        <v>50.6</v>
      </c>
      <c r="N17" s="99">
        <v>56.4</v>
      </c>
      <c r="O17" s="99">
        <v>58.99</v>
      </c>
    </row>
    <row r="18" spans="1:15" ht="15">
      <c r="A18" s="94"/>
      <c r="B18" s="14" t="s">
        <v>20</v>
      </c>
      <c r="C18" s="15" t="s">
        <v>13</v>
      </c>
      <c r="D18" s="16">
        <v>38.22</v>
      </c>
      <c r="E18" s="17">
        <v>38.71</v>
      </c>
      <c r="F18" s="18">
        <v>37.44</v>
      </c>
      <c r="G18" s="19">
        <v>41.07</v>
      </c>
      <c r="H18" s="20">
        <v>40.54</v>
      </c>
      <c r="I18" s="17">
        <v>39.87</v>
      </c>
      <c r="J18" s="18">
        <v>37.26</v>
      </c>
      <c r="K18" s="100">
        <v>36.6</v>
      </c>
      <c r="L18" s="100">
        <v>33.17</v>
      </c>
      <c r="M18" s="18">
        <v>34.93</v>
      </c>
      <c r="N18" s="100">
        <v>34.26</v>
      </c>
      <c r="O18" s="100">
        <v>30.94</v>
      </c>
    </row>
    <row r="19" spans="1:15" ht="24" thickBot="1">
      <c r="A19" s="94"/>
      <c r="B19" s="6" t="s">
        <v>21</v>
      </c>
      <c r="C19" s="7" t="s">
        <v>13</v>
      </c>
      <c r="D19" s="8">
        <v>35.77</v>
      </c>
      <c r="E19" s="12">
        <v>40.21</v>
      </c>
      <c r="F19" s="13">
        <v>40.71</v>
      </c>
      <c r="G19" s="11">
        <v>34.37</v>
      </c>
      <c r="H19" s="10">
        <v>38.19</v>
      </c>
      <c r="I19" s="12">
        <v>37.36</v>
      </c>
      <c r="J19" s="13">
        <v>31.62</v>
      </c>
      <c r="K19" s="99">
        <v>33.51</v>
      </c>
      <c r="L19" s="99">
        <v>38.9</v>
      </c>
      <c r="M19" s="13">
        <v>30.62</v>
      </c>
      <c r="N19" s="99">
        <v>34.1</v>
      </c>
      <c r="O19" s="99">
        <v>37.21</v>
      </c>
    </row>
    <row r="20" spans="1:15" ht="15" customHeight="1">
      <c r="A20" s="96" t="s">
        <v>22</v>
      </c>
      <c r="B20" s="21" t="s">
        <v>23</v>
      </c>
      <c r="C20" s="22" t="s">
        <v>13</v>
      </c>
      <c r="D20" s="23">
        <v>11.2</v>
      </c>
      <c r="E20" s="24">
        <v>9.14</v>
      </c>
      <c r="F20" s="25">
        <v>6.93</v>
      </c>
      <c r="G20" s="26">
        <v>10.6</v>
      </c>
      <c r="H20" s="27">
        <v>8.38</v>
      </c>
      <c r="I20" s="24">
        <v>6.48</v>
      </c>
      <c r="J20" s="25">
        <v>9.82</v>
      </c>
      <c r="K20" s="101">
        <v>7.59</v>
      </c>
      <c r="L20" s="101">
        <v>6.52</v>
      </c>
      <c r="M20" s="25">
        <v>8.01</v>
      </c>
      <c r="N20" s="101">
        <v>7.51</v>
      </c>
      <c r="O20" s="101">
        <v>6.56</v>
      </c>
    </row>
    <row r="21" spans="1:15" ht="15">
      <c r="A21" s="94"/>
      <c r="B21" s="6" t="s">
        <v>24</v>
      </c>
      <c r="C21" s="7" t="s">
        <v>13</v>
      </c>
      <c r="D21" s="8">
        <v>7.19</v>
      </c>
      <c r="E21" s="9">
        <v>8.73</v>
      </c>
      <c r="F21" s="10">
        <v>7.46</v>
      </c>
      <c r="G21" s="11">
        <v>6.8</v>
      </c>
      <c r="H21" s="10">
        <v>6.03</v>
      </c>
      <c r="I21" s="12">
        <v>7.37</v>
      </c>
      <c r="J21" s="13">
        <v>5.43</v>
      </c>
      <c r="K21" s="99">
        <v>6.97</v>
      </c>
      <c r="L21" s="99">
        <v>6.76</v>
      </c>
      <c r="M21" s="13">
        <v>5.26</v>
      </c>
      <c r="N21" s="99">
        <v>6.47</v>
      </c>
      <c r="O21" s="99">
        <v>4.38</v>
      </c>
    </row>
    <row r="22" spans="1:15" ht="15">
      <c r="A22" s="94"/>
      <c r="B22" s="14" t="s">
        <v>25</v>
      </c>
      <c r="C22" s="15" t="s">
        <v>13</v>
      </c>
      <c r="D22" s="16">
        <v>11.53</v>
      </c>
      <c r="E22" s="17">
        <v>11.71</v>
      </c>
      <c r="F22" s="18">
        <v>13.75</v>
      </c>
      <c r="G22" s="19">
        <v>9.43</v>
      </c>
      <c r="H22" s="20">
        <v>9.2</v>
      </c>
      <c r="I22" s="17">
        <v>10.02</v>
      </c>
      <c r="J22" s="18">
        <v>8.92</v>
      </c>
      <c r="K22" s="100">
        <v>9.34</v>
      </c>
      <c r="L22" s="100">
        <v>10.04</v>
      </c>
      <c r="M22" s="18">
        <v>9.07</v>
      </c>
      <c r="N22" s="100">
        <v>9.31</v>
      </c>
      <c r="O22" s="100">
        <v>9.26</v>
      </c>
    </row>
    <row r="23" spans="1:15" ht="15">
      <c r="A23" s="94"/>
      <c r="B23" s="6" t="s">
        <v>26</v>
      </c>
      <c r="C23" s="7" t="s">
        <v>13</v>
      </c>
      <c r="D23" s="8">
        <v>32.37</v>
      </c>
      <c r="E23" s="9">
        <v>31.55</v>
      </c>
      <c r="F23" s="10">
        <v>31.28</v>
      </c>
      <c r="G23" s="11">
        <v>31.76</v>
      </c>
      <c r="H23" s="10">
        <v>30.3</v>
      </c>
      <c r="I23" s="12">
        <v>28.81</v>
      </c>
      <c r="J23" s="13">
        <v>31.06</v>
      </c>
      <c r="K23" s="99">
        <v>30.48</v>
      </c>
      <c r="L23" s="99">
        <v>30.16</v>
      </c>
      <c r="M23" s="13">
        <v>30.19</v>
      </c>
      <c r="N23" s="99">
        <v>28.28</v>
      </c>
      <c r="O23" s="99">
        <v>25.52</v>
      </c>
    </row>
    <row r="24" spans="1:15" ht="15">
      <c r="A24" s="94"/>
      <c r="B24" s="14" t="s">
        <v>27</v>
      </c>
      <c r="C24" s="15" t="s">
        <v>13</v>
      </c>
      <c r="D24" s="16">
        <v>54.4</v>
      </c>
      <c r="E24" s="17">
        <v>56.65</v>
      </c>
      <c r="F24" s="18">
        <v>57.96</v>
      </c>
      <c r="G24" s="19">
        <v>50.45</v>
      </c>
      <c r="H24" s="20">
        <v>47.78</v>
      </c>
      <c r="I24" s="17">
        <v>53.23</v>
      </c>
      <c r="J24" s="18">
        <v>51.28</v>
      </c>
      <c r="K24" s="100">
        <v>52.11</v>
      </c>
      <c r="L24" s="100">
        <v>55.74</v>
      </c>
      <c r="M24" s="18">
        <v>45.17</v>
      </c>
      <c r="N24" s="100">
        <v>44.82</v>
      </c>
      <c r="O24" s="100">
        <v>47.47</v>
      </c>
    </row>
    <row r="25" spans="1:15" ht="15.75" thickBot="1">
      <c r="A25" s="97"/>
      <c r="B25" s="28" t="s">
        <v>28</v>
      </c>
      <c r="C25" s="29" t="s">
        <v>13</v>
      </c>
      <c r="D25" s="30">
        <v>24.31</v>
      </c>
      <c r="E25" s="31">
        <v>27.63</v>
      </c>
      <c r="F25" s="32">
        <v>29.36</v>
      </c>
      <c r="G25" s="33">
        <v>24.52</v>
      </c>
      <c r="H25" s="32">
        <v>23.68</v>
      </c>
      <c r="I25" s="34">
        <v>29.77</v>
      </c>
      <c r="J25" s="35">
        <v>24.34</v>
      </c>
      <c r="K25" s="102">
        <v>26.65</v>
      </c>
      <c r="L25" s="102">
        <v>29.9</v>
      </c>
      <c r="M25" s="35">
        <v>19.71</v>
      </c>
      <c r="N25" s="102">
        <v>25.26</v>
      </c>
      <c r="O25" s="102">
        <v>24.36</v>
      </c>
    </row>
    <row r="26" spans="1:15" ht="15.75" thickBot="1">
      <c r="A26" s="36" t="s">
        <v>29</v>
      </c>
      <c r="B26" s="14" t="s">
        <v>30</v>
      </c>
      <c r="C26" s="15" t="s">
        <v>13</v>
      </c>
      <c r="D26" s="16">
        <v>34.45</v>
      </c>
      <c r="E26" s="17">
        <v>38.11</v>
      </c>
      <c r="F26" s="18">
        <v>40.35</v>
      </c>
      <c r="G26" s="19">
        <v>31.05</v>
      </c>
      <c r="H26" s="20">
        <v>36</v>
      </c>
      <c r="I26" s="17">
        <v>38.39</v>
      </c>
      <c r="J26" s="18">
        <v>30.51</v>
      </c>
      <c r="K26" s="100">
        <v>32.04</v>
      </c>
      <c r="L26" s="100">
        <v>35.78</v>
      </c>
      <c r="M26" s="18">
        <v>31.68</v>
      </c>
      <c r="N26" s="100">
        <v>35.03</v>
      </c>
      <c r="O26" s="100">
        <v>37.19</v>
      </c>
    </row>
    <row r="27" spans="1:15" ht="15" customHeight="1">
      <c r="A27" s="96" t="s">
        <v>31</v>
      </c>
      <c r="B27" s="37" t="s">
        <v>32</v>
      </c>
      <c r="C27" s="38" t="s">
        <v>13</v>
      </c>
      <c r="D27" s="39">
        <v>7.76</v>
      </c>
      <c r="E27" s="40">
        <v>10.39</v>
      </c>
      <c r="F27" s="41">
        <v>12.53</v>
      </c>
      <c r="G27" s="42">
        <v>7.69</v>
      </c>
      <c r="H27" s="41">
        <v>8.47</v>
      </c>
      <c r="I27" s="43">
        <v>9.94</v>
      </c>
      <c r="J27" s="44">
        <v>6.33</v>
      </c>
      <c r="K27" s="103">
        <v>6.96</v>
      </c>
      <c r="L27" s="103">
        <v>8.89</v>
      </c>
      <c r="M27" s="44">
        <v>6.81</v>
      </c>
      <c r="N27" s="103">
        <v>8.09</v>
      </c>
      <c r="O27" s="103">
        <v>9.74</v>
      </c>
    </row>
    <row r="28" spans="1:15" ht="15">
      <c r="A28" s="94"/>
      <c r="B28" s="14" t="s">
        <v>33</v>
      </c>
      <c r="C28" s="15" t="s">
        <v>13</v>
      </c>
      <c r="D28" s="16">
        <v>15.13</v>
      </c>
      <c r="E28" s="17">
        <v>17.57</v>
      </c>
      <c r="F28" s="18">
        <v>19.09</v>
      </c>
      <c r="G28" s="19">
        <v>14.64</v>
      </c>
      <c r="H28" s="20">
        <v>16.6</v>
      </c>
      <c r="I28" s="17">
        <v>17.4</v>
      </c>
      <c r="J28" s="18">
        <v>11.29</v>
      </c>
      <c r="K28" s="100">
        <v>13.82</v>
      </c>
      <c r="L28" s="100">
        <v>16.27</v>
      </c>
      <c r="M28" s="18">
        <v>13.43</v>
      </c>
      <c r="N28" s="100">
        <v>15.61</v>
      </c>
      <c r="O28" s="100">
        <v>18.69</v>
      </c>
    </row>
    <row r="29" spans="1:15" ht="15">
      <c r="A29" s="94"/>
      <c r="B29" s="6" t="s">
        <v>34</v>
      </c>
      <c r="C29" s="7" t="s">
        <v>13</v>
      </c>
      <c r="D29" s="8">
        <v>6.17</v>
      </c>
      <c r="E29" s="9">
        <v>6.36</v>
      </c>
      <c r="F29" s="10">
        <v>5.7</v>
      </c>
      <c r="G29" s="11">
        <v>5.11</v>
      </c>
      <c r="H29" s="10">
        <v>4.55</v>
      </c>
      <c r="I29" s="12">
        <v>4.66</v>
      </c>
      <c r="J29" s="13">
        <v>4.31</v>
      </c>
      <c r="K29" s="99">
        <v>4.87</v>
      </c>
      <c r="L29" s="99">
        <v>5.06</v>
      </c>
      <c r="M29" s="13">
        <v>4.29</v>
      </c>
      <c r="N29" s="99">
        <v>4.76</v>
      </c>
      <c r="O29" s="99">
        <v>4.92</v>
      </c>
    </row>
    <row r="30" spans="1:15" ht="15.75" thickBot="1">
      <c r="A30" s="97"/>
      <c r="B30" s="45" t="s">
        <v>35</v>
      </c>
      <c r="C30" s="46" t="s">
        <v>13</v>
      </c>
      <c r="D30" s="47">
        <v>11.39</v>
      </c>
      <c r="E30" s="48">
        <v>12.63</v>
      </c>
      <c r="F30" s="49">
        <v>14.06</v>
      </c>
      <c r="G30" s="50">
        <v>10.93</v>
      </c>
      <c r="H30" s="51">
        <v>11.14</v>
      </c>
      <c r="I30" s="48">
        <v>13.38</v>
      </c>
      <c r="J30" s="49">
        <v>9.31</v>
      </c>
      <c r="K30" s="104">
        <v>10.15</v>
      </c>
      <c r="L30" s="104">
        <v>10.87</v>
      </c>
      <c r="M30" s="49">
        <v>9.22</v>
      </c>
      <c r="N30" s="104">
        <v>10.28</v>
      </c>
      <c r="O30" s="104">
        <v>11.69</v>
      </c>
    </row>
    <row r="31" spans="1:15" ht="15">
      <c r="A31" s="94" t="s">
        <v>36</v>
      </c>
      <c r="B31" s="6" t="s">
        <v>37</v>
      </c>
      <c r="C31" s="7" t="s">
        <v>13</v>
      </c>
      <c r="D31" s="8">
        <v>6.93</v>
      </c>
      <c r="E31" s="9">
        <v>6.76</v>
      </c>
      <c r="F31" s="10">
        <v>5.34</v>
      </c>
      <c r="G31" s="11">
        <v>5.93</v>
      </c>
      <c r="H31" s="10">
        <v>5.93</v>
      </c>
      <c r="I31" s="12">
        <v>5.33</v>
      </c>
      <c r="J31" s="13">
        <v>5.89</v>
      </c>
      <c r="K31" s="99">
        <v>5.69</v>
      </c>
      <c r="L31" s="99">
        <v>4.66</v>
      </c>
      <c r="M31" s="13">
        <v>6</v>
      </c>
      <c r="N31" s="99">
        <v>5.98</v>
      </c>
      <c r="O31" s="99">
        <v>4.65</v>
      </c>
    </row>
    <row r="32" spans="1:15" ht="15">
      <c r="A32" s="94"/>
      <c r="B32" s="14" t="s">
        <v>38</v>
      </c>
      <c r="C32" s="15" t="s">
        <v>13</v>
      </c>
      <c r="D32" s="16">
        <v>21.23</v>
      </c>
      <c r="E32" s="17">
        <v>21.09</v>
      </c>
      <c r="F32" s="18">
        <v>24.01</v>
      </c>
      <c r="G32" s="19">
        <v>20.01</v>
      </c>
      <c r="H32" s="20">
        <v>20.14</v>
      </c>
      <c r="I32" s="17">
        <v>21.91</v>
      </c>
      <c r="J32" s="18">
        <v>19.59</v>
      </c>
      <c r="K32" s="100">
        <v>19.39</v>
      </c>
      <c r="L32" s="100">
        <v>22.18</v>
      </c>
      <c r="M32" s="18">
        <v>19.77</v>
      </c>
      <c r="N32" s="100">
        <v>20.57</v>
      </c>
      <c r="O32" s="100">
        <v>20.83</v>
      </c>
    </row>
    <row r="33" spans="1:15" ht="15">
      <c r="A33" s="94"/>
      <c r="B33" s="6" t="s">
        <v>39</v>
      </c>
      <c r="C33" s="7" t="s">
        <v>13</v>
      </c>
      <c r="D33" s="8">
        <v>20.39</v>
      </c>
      <c r="E33" s="9">
        <v>20.47</v>
      </c>
      <c r="F33" s="10">
        <v>18.92</v>
      </c>
      <c r="G33" s="11">
        <v>20.45</v>
      </c>
      <c r="H33" s="10">
        <v>18.78</v>
      </c>
      <c r="I33" s="12">
        <v>18.12</v>
      </c>
      <c r="J33" s="13">
        <v>19.75</v>
      </c>
      <c r="K33" s="99">
        <v>18.88</v>
      </c>
      <c r="L33" s="99">
        <v>20.26</v>
      </c>
      <c r="M33" s="13">
        <v>17.92</v>
      </c>
      <c r="N33" s="99">
        <v>17.21</v>
      </c>
      <c r="O33" s="99">
        <v>16.34</v>
      </c>
    </row>
    <row r="34" spans="1:15" ht="15">
      <c r="A34" s="94"/>
      <c r="B34" s="14" t="s">
        <v>40</v>
      </c>
      <c r="C34" s="15" t="s">
        <v>13</v>
      </c>
      <c r="D34" s="16">
        <v>10.62</v>
      </c>
      <c r="E34" s="17">
        <v>9.69</v>
      </c>
      <c r="F34" s="18">
        <v>7.99</v>
      </c>
      <c r="G34" s="19">
        <v>9.54</v>
      </c>
      <c r="H34" s="20">
        <v>8.12</v>
      </c>
      <c r="I34" s="17">
        <v>6.26</v>
      </c>
      <c r="J34" s="18">
        <v>9.06</v>
      </c>
      <c r="K34" s="100">
        <v>7.98</v>
      </c>
      <c r="L34" s="100">
        <v>5.95</v>
      </c>
      <c r="M34" s="18">
        <v>8.98</v>
      </c>
      <c r="N34" s="100">
        <v>7.21</v>
      </c>
      <c r="O34" s="100">
        <v>5.54</v>
      </c>
    </row>
    <row r="35" spans="1:15" ht="15">
      <c r="A35" s="94"/>
      <c r="B35" s="6" t="s">
        <v>41</v>
      </c>
      <c r="C35" s="7" t="s">
        <v>13</v>
      </c>
      <c r="D35" s="8">
        <v>32.04</v>
      </c>
      <c r="E35" s="9">
        <v>30.38</v>
      </c>
      <c r="F35" s="10">
        <v>29.78</v>
      </c>
      <c r="G35" s="11">
        <v>23.15</v>
      </c>
      <c r="H35" s="10">
        <v>22.26</v>
      </c>
      <c r="I35" s="12">
        <v>21.48</v>
      </c>
      <c r="J35" s="13">
        <v>24.08</v>
      </c>
      <c r="K35" s="99">
        <v>21.68</v>
      </c>
      <c r="L35" s="99">
        <v>24.68</v>
      </c>
      <c r="M35" s="13">
        <v>21.66</v>
      </c>
      <c r="N35" s="99">
        <v>19.5</v>
      </c>
      <c r="O35" s="99">
        <v>17.82</v>
      </c>
    </row>
    <row r="36" spans="1:15" ht="15.75" thickBot="1">
      <c r="A36" s="94"/>
      <c r="B36" s="14" t="s">
        <v>42</v>
      </c>
      <c r="C36" s="15" t="s">
        <v>13</v>
      </c>
      <c r="D36" s="16">
        <v>20.19</v>
      </c>
      <c r="E36" s="17">
        <v>18.18</v>
      </c>
      <c r="F36" s="18">
        <v>15.16</v>
      </c>
      <c r="G36" s="19">
        <v>18.96</v>
      </c>
      <c r="H36" s="20">
        <v>16.41</v>
      </c>
      <c r="I36" s="17">
        <v>14.71</v>
      </c>
      <c r="J36" s="18">
        <v>18.85</v>
      </c>
      <c r="K36" s="100">
        <v>16.16</v>
      </c>
      <c r="L36" s="100">
        <v>14.25</v>
      </c>
      <c r="M36" s="18">
        <v>17.83</v>
      </c>
      <c r="N36" s="100">
        <v>15.52</v>
      </c>
      <c r="O36" s="100">
        <v>12.92</v>
      </c>
    </row>
    <row r="37" spans="1:15" ht="23.25">
      <c r="A37" s="96" t="s">
        <v>43</v>
      </c>
      <c r="B37" s="37" t="s">
        <v>44</v>
      </c>
      <c r="C37" s="38" t="s">
        <v>13</v>
      </c>
      <c r="D37" s="39">
        <v>43.71</v>
      </c>
      <c r="E37" s="40">
        <v>44.67</v>
      </c>
      <c r="F37" s="41">
        <v>43.87</v>
      </c>
      <c r="G37" s="42">
        <v>42.41</v>
      </c>
      <c r="H37" s="41">
        <v>41.65</v>
      </c>
      <c r="I37" s="43">
        <v>42.73</v>
      </c>
      <c r="J37" s="44">
        <v>42.23</v>
      </c>
      <c r="K37" s="103">
        <v>40.93</v>
      </c>
      <c r="L37" s="103">
        <v>41.84</v>
      </c>
      <c r="M37" s="44">
        <v>37.47</v>
      </c>
      <c r="N37" s="103">
        <v>34.63</v>
      </c>
      <c r="O37" s="103">
        <v>30.22</v>
      </c>
    </row>
    <row r="38" spans="1:15" ht="15">
      <c r="A38" s="94"/>
      <c r="B38" s="14" t="s">
        <v>45</v>
      </c>
      <c r="C38" s="15" t="s">
        <v>13</v>
      </c>
      <c r="D38" s="16">
        <v>22.8</v>
      </c>
      <c r="E38" s="17">
        <v>23.33</v>
      </c>
      <c r="F38" s="18">
        <v>23.46</v>
      </c>
      <c r="G38" s="19">
        <v>22.1</v>
      </c>
      <c r="H38" s="20">
        <v>22.39</v>
      </c>
      <c r="I38" s="17">
        <v>20.86</v>
      </c>
      <c r="J38" s="18">
        <v>20.47</v>
      </c>
      <c r="K38" s="100">
        <v>20.26</v>
      </c>
      <c r="L38" s="100">
        <v>18.45</v>
      </c>
      <c r="M38" s="18">
        <v>17.78</v>
      </c>
      <c r="N38" s="100">
        <v>18.53</v>
      </c>
      <c r="O38" s="100">
        <v>16.24</v>
      </c>
    </row>
    <row r="39" spans="1:15" ht="15">
      <c r="A39" s="94"/>
      <c r="B39" s="6" t="s">
        <v>46</v>
      </c>
      <c r="C39" s="7" t="s">
        <v>13</v>
      </c>
      <c r="D39" s="8">
        <v>50.19</v>
      </c>
      <c r="E39" s="9">
        <v>41.8</v>
      </c>
      <c r="F39" s="10">
        <v>40.36</v>
      </c>
      <c r="G39" s="11">
        <v>45.47</v>
      </c>
      <c r="H39" s="10">
        <v>34.78</v>
      </c>
      <c r="I39" s="12">
        <v>33.93</v>
      </c>
      <c r="J39" s="13">
        <v>46.18</v>
      </c>
      <c r="K39" s="99">
        <v>41.89</v>
      </c>
      <c r="L39" s="99">
        <v>42.34</v>
      </c>
      <c r="M39" s="13">
        <v>39.94</v>
      </c>
      <c r="N39" s="99">
        <v>35.52</v>
      </c>
      <c r="O39" s="99">
        <v>26.6</v>
      </c>
    </row>
    <row r="40" spans="1:15" ht="15">
      <c r="A40" s="94"/>
      <c r="B40" s="14" t="s">
        <v>47</v>
      </c>
      <c r="C40" s="15" t="s">
        <v>13</v>
      </c>
      <c r="D40" s="16">
        <v>10.36</v>
      </c>
      <c r="E40" s="17">
        <v>9.89</v>
      </c>
      <c r="F40" s="18">
        <v>9.53</v>
      </c>
      <c r="G40" s="19">
        <v>11.33</v>
      </c>
      <c r="H40" s="20">
        <v>9.33</v>
      </c>
      <c r="I40" s="17">
        <v>9.34</v>
      </c>
      <c r="J40" s="18">
        <v>10.19</v>
      </c>
      <c r="K40" s="100">
        <v>8.15</v>
      </c>
      <c r="L40" s="100">
        <v>7.78</v>
      </c>
      <c r="M40" s="18">
        <v>10.62</v>
      </c>
      <c r="N40" s="100">
        <v>8.77</v>
      </c>
      <c r="O40" s="100">
        <v>8.27</v>
      </c>
    </row>
    <row r="41" spans="1:15" ht="15">
      <c r="A41" s="94"/>
      <c r="B41" s="6" t="s">
        <v>48</v>
      </c>
      <c r="C41" s="7" t="s">
        <v>13</v>
      </c>
      <c r="D41" s="8">
        <v>20.79</v>
      </c>
      <c r="E41" s="9">
        <v>15.38</v>
      </c>
      <c r="F41" s="10">
        <v>12.41</v>
      </c>
      <c r="G41" s="11">
        <v>14.95</v>
      </c>
      <c r="H41" s="10">
        <v>11.26</v>
      </c>
      <c r="I41" s="12">
        <v>10.43</v>
      </c>
      <c r="J41" s="13">
        <v>19.89</v>
      </c>
      <c r="K41" s="99">
        <v>17.16</v>
      </c>
      <c r="L41" s="99">
        <v>12.91</v>
      </c>
      <c r="M41" s="13">
        <v>14.91</v>
      </c>
      <c r="N41" s="99">
        <v>10.66</v>
      </c>
      <c r="O41" s="99">
        <v>9.27</v>
      </c>
    </row>
    <row r="42" spans="1:15" ht="15">
      <c r="A42" s="94"/>
      <c r="B42" s="14" t="s">
        <v>49</v>
      </c>
      <c r="C42" s="15" t="s">
        <v>13</v>
      </c>
      <c r="D42" s="16">
        <v>13.13</v>
      </c>
      <c r="E42" s="17">
        <v>15.12</v>
      </c>
      <c r="F42" s="18">
        <v>17.06</v>
      </c>
      <c r="G42" s="19">
        <v>5.52</v>
      </c>
      <c r="H42" s="20">
        <v>5.34</v>
      </c>
      <c r="I42" s="17">
        <v>4.07</v>
      </c>
      <c r="J42" s="18">
        <v>12.37</v>
      </c>
      <c r="K42" s="100">
        <v>16.13</v>
      </c>
      <c r="L42" s="100">
        <v>17.46</v>
      </c>
      <c r="M42" s="18">
        <v>5.79</v>
      </c>
      <c r="N42" s="100">
        <v>5.56</v>
      </c>
      <c r="O42" s="100">
        <v>5.78</v>
      </c>
    </row>
    <row r="43" spans="1:15" ht="15">
      <c r="A43" s="94"/>
      <c r="B43" s="6" t="s">
        <v>50</v>
      </c>
      <c r="C43" s="7" t="s">
        <v>13</v>
      </c>
      <c r="D43" s="8">
        <v>41.55</v>
      </c>
      <c r="E43" s="9">
        <v>37.09</v>
      </c>
      <c r="F43" s="10">
        <v>32.43</v>
      </c>
      <c r="G43" s="11">
        <v>30.65</v>
      </c>
      <c r="H43" s="10">
        <v>25.56</v>
      </c>
      <c r="I43" s="12">
        <v>22.51</v>
      </c>
      <c r="J43" s="13">
        <v>35.04</v>
      </c>
      <c r="K43" s="99">
        <v>30.78</v>
      </c>
      <c r="L43" s="99">
        <v>25.85</v>
      </c>
      <c r="M43" s="13">
        <v>25.61</v>
      </c>
      <c r="N43" s="99">
        <v>21.47</v>
      </c>
      <c r="O43" s="99">
        <v>17.26</v>
      </c>
    </row>
    <row r="44" spans="1:15" ht="15">
      <c r="A44" s="94"/>
      <c r="B44" s="14" t="s">
        <v>51</v>
      </c>
      <c r="C44" s="15" t="s">
        <v>13</v>
      </c>
      <c r="D44" s="16">
        <v>27.26</v>
      </c>
      <c r="E44" s="17">
        <v>25.04</v>
      </c>
      <c r="F44" s="18">
        <v>20.48</v>
      </c>
      <c r="G44" s="19">
        <v>28.98</v>
      </c>
      <c r="H44" s="20">
        <v>22.06</v>
      </c>
      <c r="I44" s="17">
        <v>20.96</v>
      </c>
      <c r="J44" s="18">
        <v>29.84</v>
      </c>
      <c r="K44" s="100">
        <v>28.87</v>
      </c>
      <c r="L44" s="100">
        <v>26.34</v>
      </c>
      <c r="M44" s="18">
        <v>25.29</v>
      </c>
      <c r="N44" s="100">
        <v>22.26</v>
      </c>
      <c r="O44" s="100">
        <v>18.96</v>
      </c>
    </row>
    <row r="45" spans="1:15" ht="15">
      <c r="A45" s="94"/>
      <c r="B45" s="6" t="s">
        <v>52</v>
      </c>
      <c r="C45" s="7" t="s">
        <v>13</v>
      </c>
      <c r="D45" s="8">
        <v>45.09</v>
      </c>
      <c r="E45" s="9">
        <v>40.99</v>
      </c>
      <c r="F45" s="10">
        <v>37.41</v>
      </c>
      <c r="G45" s="11">
        <v>30.92</v>
      </c>
      <c r="H45" s="10">
        <v>27.51</v>
      </c>
      <c r="I45" s="12">
        <v>19.99</v>
      </c>
      <c r="J45" s="13">
        <v>35.93</v>
      </c>
      <c r="K45" s="99">
        <v>32.78</v>
      </c>
      <c r="L45" s="99">
        <v>23.11</v>
      </c>
      <c r="M45" s="13">
        <v>31.31</v>
      </c>
      <c r="N45" s="99">
        <v>23.6</v>
      </c>
      <c r="O45" s="99">
        <v>21.22</v>
      </c>
    </row>
    <row r="46" spans="1:15" ht="15.75" thickBot="1">
      <c r="A46" s="97"/>
      <c r="B46" s="45" t="s">
        <v>53</v>
      </c>
      <c r="C46" s="46" t="s">
        <v>13</v>
      </c>
      <c r="D46" s="47">
        <v>24.3</v>
      </c>
      <c r="E46" s="48">
        <v>20.69</v>
      </c>
      <c r="F46" s="49">
        <v>15.51</v>
      </c>
      <c r="G46" s="50">
        <v>24</v>
      </c>
      <c r="H46" s="51">
        <v>18.68</v>
      </c>
      <c r="I46" s="48">
        <v>14.32</v>
      </c>
      <c r="J46" s="49">
        <v>23.62</v>
      </c>
      <c r="K46" s="104">
        <v>18.89</v>
      </c>
      <c r="L46" s="104">
        <v>14.97</v>
      </c>
      <c r="M46" s="49">
        <v>19.34</v>
      </c>
      <c r="N46" s="104">
        <v>14.51</v>
      </c>
      <c r="O46" s="104">
        <v>9.48</v>
      </c>
    </row>
    <row r="47" spans="1:15" ht="27" customHeight="1">
      <c r="A47" s="94" t="s">
        <v>54</v>
      </c>
      <c r="B47" s="6" t="s">
        <v>55</v>
      </c>
      <c r="C47" s="7" t="s">
        <v>13</v>
      </c>
      <c r="D47" s="8">
        <v>11.75</v>
      </c>
      <c r="E47" s="9">
        <v>12.43</v>
      </c>
      <c r="F47" s="10">
        <v>9.59</v>
      </c>
      <c r="G47" s="11">
        <v>10.91</v>
      </c>
      <c r="H47" s="10">
        <v>9.13</v>
      </c>
      <c r="I47" s="12">
        <v>7.32</v>
      </c>
      <c r="J47" s="13">
        <v>10.11</v>
      </c>
      <c r="K47" s="99">
        <v>9.34</v>
      </c>
      <c r="L47" s="99">
        <v>8.35</v>
      </c>
      <c r="M47" s="13">
        <v>8.66</v>
      </c>
      <c r="N47" s="99">
        <v>8.08</v>
      </c>
      <c r="O47" s="99">
        <v>6.43</v>
      </c>
    </row>
    <row r="48" spans="1:15" ht="15">
      <c r="A48" s="94"/>
      <c r="B48" s="14" t="s">
        <v>56</v>
      </c>
      <c r="C48" s="15" t="s">
        <v>13</v>
      </c>
      <c r="D48" s="16">
        <v>74.77</v>
      </c>
      <c r="E48" s="17">
        <v>73.64</v>
      </c>
      <c r="F48" s="18">
        <v>82.65</v>
      </c>
      <c r="G48" s="19">
        <v>76.81</v>
      </c>
      <c r="H48" s="20">
        <v>73.39</v>
      </c>
      <c r="I48" s="17">
        <v>72.59</v>
      </c>
      <c r="J48" s="18">
        <v>73.12</v>
      </c>
      <c r="K48" s="100">
        <v>75.29</v>
      </c>
      <c r="L48" s="100">
        <v>72.74</v>
      </c>
      <c r="M48" s="18">
        <v>75.06</v>
      </c>
      <c r="N48" s="100">
        <v>75.63</v>
      </c>
      <c r="O48" s="100">
        <v>75.04</v>
      </c>
    </row>
    <row r="49" spans="1:15" ht="15">
      <c r="A49" s="94"/>
      <c r="B49" s="6" t="s">
        <v>57</v>
      </c>
      <c r="C49" s="7" t="s">
        <v>13</v>
      </c>
      <c r="D49" s="8">
        <v>50.47</v>
      </c>
      <c r="E49" s="9">
        <v>47.04</v>
      </c>
      <c r="F49" s="10">
        <v>39.12</v>
      </c>
      <c r="G49" s="11">
        <v>47.7</v>
      </c>
      <c r="H49" s="10">
        <v>42.62</v>
      </c>
      <c r="I49" s="12">
        <v>42.94</v>
      </c>
      <c r="J49" s="13">
        <v>47.65</v>
      </c>
      <c r="K49" s="99">
        <v>43.86</v>
      </c>
      <c r="L49" s="99">
        <v>42.29</v>
      </c>
      <c r="M49" s="13">
        <v>44.69</v>
      </c>
      <c r="N49" s="99">
        <v>40.93</v>
      </c>
      <c r="O49" s="99">
        <v>36.42</v>
      </c>
    </row>
    <row r="50" spans="1:15" ht="15">
      <c r="A50" s="94"/>
      <c r="B50" s="14" t="s">
        <v>58</v>
      </c>
      <c r="C50" s="15" t="s">
        <v>13</v>
      </c>
      <c r="D50" s="16">
        <v>5.87</v>
      </c>
      <c r="E50" s="17">
        <v>6.89</v>
      </c>
      <c r="F50" s="18">
        <v>5.34</v>
      </c>
      <c r="G50" s="19">
        <v>4.57</v>
      </c>
      <c r="H50" s="20">
        <v>5.79</v>
      </c>
      <c r="I50" s="17">
        <v>5.11</v>
      </c>
      <c r="J50" s="18">
        <v>4.63</v>
      </c>
      <c r="K50" s="100">
        <v>5.09</v>
      </c>
      <c r="L50" s="100">
        <v>4.19</v>
      </c>
      <c r="M50" s="18">
        <v>3.32</v>
      </c>
      <c r="N50" s="100">
        <v>4.43</v>
      </c>
      <c r="O50" s="100">
        <v>3.98</v>
      </c>
    </row>
    <row r="51" spans="1:15" ht="23.25">
      <c r="A51" s="94"/>
      <c r="B51" s="6" t="s">
        <v>59</v>
      </c>
      <c r="C51" s="7" t="s">
        <v>13</v>
      </c>
      <c r="D51" s="8">
        <f>0.4*55</f>
        <v>22</v>
      </c>
      <c r="E51" s="9">
        <f>0.4*55</f>
        <v>22</v>
      </c>
      <c r="F51" s="10">
        <f>0.39*55</f>
        <v>21.45</v>
      </c>
      <c r="G51" s="11">
        <f>0.4*55</f>
        <v>22</v>
      </c>
      <c r="H51" s="10">
        <f>0.36*55</f>
        <v>19.8</v>
      </c>
      <c r="I51" s="12">
        <f>0.37*55</f>
        <v>20.35</v>
      </c>
      <c r="J51" s="13">
        <f>0.39*55</f>
        <v>21.45</v>
      </c>
      <c r="K51" s="99">
        <f>0.38*55</f>
        <v>20.9</v>
      </c>
      <c r="L51" s="99">
        <f>0.36*55</f>
        <v>19.8</v>
      </c>
      <c r="M51" s="13">
        <v>21.45</v>
      </c>
      <c r="N51" s="99">
        <v>20.9</v>
      </c>
      <c r="O51" s="99">
        <v>20.35</v>
      </c>
    </row>
    <row r="52" spans="1:15" ht="15">
      <c r="A52" s="94"/>
      <c r="B52" s="14" t="s">
        <v>60</v>
      </c>
      <c r="C52" s="15" t="s">
        <v>13</v>
      </c>
      <c r="D52" s="16">
        <v>13.5</v>
      </c>
      <c r="E52" s="17">
        <v>10.04</v>
      </c>
      <c r="F52" s="18">
        <v>6.97</v>
      </c>
      <c r="G52" s="19">
        <v>12.18</v>
      </c>
      <c r="H52" s="20">
        <v>8.83</v>
      </c>
      <c r="I52" s="17">
        <v>5.14</v>
      </c>
      <c r="J52" s="18">
        <v>12</v>
      </c>
      <c r="K52" s="100">
        <v>8.73</v>
      </c>
      <c r="L52" s="100">
        <v>5.87</v>
      </c>
      <c r="M52" s="18">
        <v>10.8</v>
      </c>
      <c r="N52" s="100">
        <v>7.95</v>
      </c>
      <c r="O52" s="100">
        <v>4.73</v>
      </c>
    </row>
    <row r="53" spans="1:15" ht="15.75" thickBot="1">
      <c r="A53" s="94"/>
      <c r="B53" s="6" t="s">
        <v>61</v>
      </c>
      <c r="C53" s="7" t="s">
        <v>13</v>
      </c>
      <c r="D53" s="8">
        <v>6.32</v>
      </c>
      <c r="E53" s="9">
        <v>9.32</v>
      </c>
      <c r="F53" s="10">
        <v>8.91</v>
      </c>
      <c r="G53" s="11">
        <v>5.88</v>
      </c>
      <c r="H53" s="10">
        <v>8.11</v>
      </c>
      <c r="I53" s="12">
        <v>7.34</v>
      </c>
      <c r="J53" s="13">
        <v>5.96</v>
      </c>
      <c r="K53" s="99">
        <v>8.08</v>
      </c>
      <c r="L53" s="99">
        <v>6.93</v>
      </c>
      <c r="M53" s="13">
        <v>5.22</v>
      </c>
      <c r="N53" s="99">
        <v>6.95</v>
      </c>
      <c r="O53" s="99">
        <v>6.88</v>
      </c>
    </row>
    <row r="54" spans="1:15" ht="15">
      <c r="A54" s="96" t="s">
        <v>62</v>
      </c>
      <c r="B54" s="37" t="s">
        <v>63</v>
      </c>
      <c r="C54" s="38" t="s">
        <v>13</v>
      </c>
      <c r="D54" s="39">
        <v>8.77</v>
      </c>
      <c r="E54" s="40">
        <v>8.52</v>
      </c>
      <c r="F54" s="41">
        <v>8.48</v>
      </c>
      <c r="G54" s="42">
        <v>7.72</v>
      </c>
      <c r="H54" s="41">
        <v>7.5</v>
      </c>
      <c r="I54" s="43">
        <v>6.88</v>
      </c>
      <c r="J54" s="44">
        <v>7.11</v>
      </c>
      <c r="K54" s="103">
        <v>6.44</v>
      </c>
      <c r="L54" s="103">
        <v>6.82</v>
      </c>
      <c r="M54" s="44">
        <v>6.8</v>
      </c>
      <c r="N54" s="103">
        <v>6.92</v>
      </c>
      <c r="O54" s="103">
        <v>5.93</v>
      </c>
    </row>
    <row r="55" spans="1:15" ht="23.25">
      <c r="A55" s="94"/>
      <c r="B55" s="14" t="s">
        <v>64</v>
      </c>
      <c r="C55" s="15" t="s">
        <v>13</v>
      </c>
      <c r="D55" s="16">
        <v>25.79</v>
      </c>
      <c r="E55" s="17">
        <v>27.46</v>
      </c>
      <c r="F55" s="18">
        <v>31.35</v>
      </c>
      <c r="G55" s="19">
        <v>21.96</v>
      </c>
      <c r="H55" s="20">
        <v>23.06</v>
      </c>
      <c r="I55" s="17">
        <v>21.71</v>
      </c>
      <c r="J55" s="18">
        <v>24.03</v>
      </c>
      <c r="K55" s="100">
        <v>24.32</v>
      </c>
      <c r="L55" s="100">
        <v>27.11</v>
      </c>
      <c r="M55" s="18">
        <v>19.6</v>
      </c>
      <c r="N55" s="100">
        <v>24.14</v>
      </c>
      <c r="O55" s="100">
        <v>19.74</v>
      </c>
    </row>
    <row r="56" spans="1:15" ht="23.25">
      <c r="A56" s="94"/>
      <c r="B56" s="6" t="s">
        <v>65</v>
      </c>
      <c r="C56" s="7" t="s">
        <v>13</v>
      </c>
      <c r="D56" s="8">
        <v>5.16</v>
      </c>
      <c r="E56" s="9">
        <v>4.1</v>
      </c>
      <c r="F56" s="10">
        <v>2.89</v>
      </c>
      <c r="G56" s="11">
        <v>2.51</v>
      </c>
      <c r="H56" s="10">
        <v>2.46</v>
      </c>
      <c r="I56" s="12">
        <v>2.37</v>
      </c>
      <c r="J56" s="13">
        <v>3.41</v>
      </c>
      <c r="K56" s="99">
        <v>3.05</v>
      </c>
      <c r="L56" s="99">
        <v>3.69</v>
      </c>
      <c r="M56" s="13">
        <v>2.24</v>
      </c>
      <c r="N56" s="99">
        <v>2.54</v>
      </c>
      <c r="O56" s="99">
        <v>2.3</v>
      </c>
    </row>
    <row r="57" spans="1:15" ht="24" thickBot="1">
      <c r="A57" s="97"/>
      <c r="B57" s="45" t="s">
        <v>66</v>
      </c>
      <c r="C57" s="46" t="s">
        <v>13</v>
      </c>
      <c r="D57" s="47">
        <v>5.83</v>
      </c>
      <c r="E57" s="48">
        <v>7.63</v>
      </c>
      <c r="F57" s="49">
        <v>8.46</v>
      </c>
      <c r="G57" s="50">
        <v>5.59</v>
      </c>
      <c r="H57" s="51">
        <v>7.68</v>
      </c>
      <c r="I57" s="48">
        <v>8.91</v>
      </c>
      <c r="J57" s="49">
        <v>4.32</v>
      </c>
      <c r="K57" s="104">
        <v>5.73</v>
      </c>
      <c r="L57" s="104">
        <v>7.16</v>
      </c>
      <c r="M57" s="49">
        <v>4.06</v>
      </c>
      <c r="N57" s="104">
        <v>5.16</v>
      </c>
      <c r="O57" s="104">
        <v>6.81</v>
      </c>
    </row>
    <row r="58" spans="1:15" ht="23.25">
      <c r="A58" s="94" t="s">
        <v>67</v>
      </c>
      <c r="B58" s="6" t="s">
        <v>68</v>
      </c>
      <c r="C58" s="7" t="s">
        <v>13</v>
      </c>
      <c r="D58" s="8">
        <v>15.85</v>
      </c>
      <c r="E58" s="9">
        <v>16.77</v>
      </c>
      <c r="F58" s="10">
        <v>14.4</v>
      </c>
      <c r="G58" s="11">
        <v>11.42</v>
      </c>
      <c r="H58" s="10">
        <v>11.64</v>
      </c>
      <c r="I58" s="12">
        <v>10.83</v>
      </c>
      <c r="J58" s="13">
        <v>7.99</v>
      </c>
      <c r="K58" s="99">
        <v>8.69</v>
      </c>
      <c r="L58" s="99">
        <v>8.86</v>
      </c>
      <c r="M58" s="13">
        <v>7.07</v>
      </c>
      <c r="N58" s="99">
        <v>8.4</v>
      </c>
      <c r="O58" s="99">
        <v>8.25</v>
      </c>
    </row>
    <row r="59" spans="1:15" ht="34.5">
      <c r="A59" s="94"/>
      <c r="B59" s="14" t="s">
        <v>69</v>
      </c>
      <c r="C59" s="15" t="s">
        <v>13</v>
      </c>
      <c r="D59" s="16">
        <v>3.01</v>
      </c>
      <c r="E59" s="17">
        <v>1.72</v>
      </c>
      <c r="F59" s="18">
        <v>2.09</v>
      </c>
      <c r="G59" s="19">
        <v>1.09</v>
      </c>
      <c r="H59" s="20">
        <v>0.76</v>
      </c>
      <c r="I59" s="17">
        <v>0.57</v>
      </c>
      <c r="J59" s="18">
        <v>0.63</v>
      </c>
      <c r="K59" s="100">
        <v>0.59</v>
      </c>
      <c r="L59" s="100">
        <v>0.29</v>
      </c>
      <c r="M59" s="18">
        <v>0.96</v>
      </c>
      <c r="N59" s="100">
        <v>0.74</v>
      </c>
      <c r="O59" s="100">
        <v>0.6</v>
      </c>
    </row>
    <row r="60" spans="1:15" ht="23.25">
      <c r="A60" s="94"/>
      <c r="B60" s="6" t="s">
        <v>70</v>
      </c>
      <c r="C60" s="7" t="s">
        <v>71</v>
      </c>
      <c r="D60" s="8">
        <v>39.33</v>
      </c>
      <c r="E60" s="9">
        <v>34.32</v>
      </c>
      <c r="F60" s="10">
        <v>28.09</v>
      </c>
      <c r="G60" s="11">
        <v>28.5</v>
      </c>
      <c r="H60" s="10">
        <v>24.62</v>
      </c>
      <c r="I60" s="12">
        <v>24.48</v>
      </c>
      <c r="J60" s="13">
        <v>17.8</v>
      </c>
      <c r="K60" s="99">
        <v>17.67</v>
      </c>
      <c r="L60" s="99">
        <v>12.91</v>
      </c>
      <c r="M60" s="13">
        <v>20.74</v>
      </c>
      <c r="N60" s="99">
        <v>16.58</v>
      </c>
      <c r="O60" s="99">
        <v>15.41</v>
      </c>
    </row>
    <row r="61" spans="1:15" ht="23.25">
      <c r="A61" s="94"/>
      <c r="B61" s="14" t="s">
        <v>72</v>
      </c>
      <c r="C61" s="15" t="s">
        <v>71</v>
      </c>
      <c r="D61" s="16">
        <v>15.07</v>
      </c>
      <c r="E61" s="17">
        <v>9.34</v>
      </c>
      <c r="F61" s="18">
        <v>5.94</v>
      </c>
      <c r="G61" s="19">
        <v>10.87</v>
      </c>
      <c r="H61" s="20">
        <v>5.73</v>
      </c>
      <c r="I61" s="17">
        <v>5</v>
      </c>
      <c r="J61" s="18">
        <v>6.48</v>
      </c>
      <c r="K61" s="100">
        <v>5.04</v>
      </c>
      <c r="L61" s="100">
        <v>2.2</v>
      </c>
      <c r="M61" s="18">
        <v>5.74</v>
      </c>
      <c r="N61" s="100">
        <v>4.13</v>
      </c>
      <c r="O61" s="100">
        <v>2.07</v>
      </c>
    </row>
    <row r="62" spans="1:15" ht="15">
      <c r="A62" s="94"/>
      <c r="B62" s="6" t="s">
        <v>73</v>
      </c>
      <c r="C62" s="7" t="s">
        <v>13</v>
      </c>
      <c r="D62" s="8">
        <v>9.09</v>
      </c>
      <c r="E62" s="9">
        <v>6.07</v>
      </c>
      <c r="F62" s="10">
        <v>3.26</v>
      </c>
      <c r="G62" s="11">
        <v>8.68</v>
      </c>
      <c r="H62" s="10">
        <v>4.9</v>
      </c>
      <c r="I62" s="12">
        <v>2.63</v>
      </c>
      <c r="J62" s="13">
        <v>8.56</v>
      </c>
      <c r="K62" s="99">
        <v>5.55</v>
      </c>
      <c r="L62" s="99">
        <v>2.75</v>
      </c>
      <c r="M62" s="13">
        <v>6.89</v>
      </c>
      <c r="N62" s="99">
        <v>4.14</v>
      </c>
      <c r="O62" s="99">
        <v>1.7</v>
      </c>
    </row>
    <row r="63" spans="1:15" ht="15.75" thickBot="1">
      <c r="A63" s="94"/>
      <c r="B63" s="14" t="s">
        <v>74</v>
      </c>
      <c r="C63" s="15" t="s">
        <v>13</v>
      </c>
      <c r="D63" s="16">
        <v>20.99</v>
      </c>
      <c r="E63" s="17">
        <v>20.84</v>
      </c>
      <c r="F63" s="18">
        <v>21.11</v>
      </c>
      <c r="G63" s="19">
        <v>20.37</v>
      </c>
      <c r="H63" s="20">
        <v>20.67</v>
      </c>
      <c r="I63" s="17">
        <v>20.66</v>
      </c>
      <c r="J63" s="18">
        <v>19.96</v>
      </c>
      <c r="K63" s="100">
        <v>19.53</v>
      </c>
      <c r="L63" s="100">
        <v>20.18</v>
      </c>
      <c r="M63" s="18">
        <v>20.38</v>
      </c>
      <c r="N63" s="100">
        <v>20.33</v>
      </c>
      <c r="O63" s="100">
        <v>19.78</v>
      </c>
    </row>
    <row r="64" spans="1:15" ht="15" customHeight="1">
      <c r="A64" s="96" t="s">
        <v>75</v>
      </c>
      <c r="B64" s="37" t="s">
        <v>76</v>
      </c>
      <c r="C64" s="38" t="s">
        <v>71</v>
      </c>
      <c r="D64" s="39">
        <v>21.55</v>
      </c>
      <c r="E64" s="40">
        <v>22.96</v>
      </c>
      <c r="F64" s="41">
        <v>22.17</v>
      </c>
      <c r="G64" s="42">
        <v>19.59</v>
      </c>
      <c r="H64" s="41">
        <v>20.5</v>
      </c>
      <c r="I64" s="43">
        <v>22.01</v>
      </c>
      <c r="J64" s="44">
        <v>17.76</v>
      </c>
      <c r="K64" s="103">
        <v>19.42</v>
      </c>
      <c r="L64" s="103">
        <v>20.09</v>
      </c>
      <c r="M64" s="44">
        <v>18.03</v>
      </c>
      <c r="N64" s="103">
        <v>19.56</v>
      </c>
      <c r="O64" s="103">
        <v>20.07</v>
      </c>
    </row>
    <row r="65" spans="1:15" ht="15">
      <c r="A65" s="94"/>
      <c r="B65" s="14" t="s">
        <v>77</v>
      </c>
      <c r="C65" s="15" t="s">
        <v>13</v>
      </c>
      <c r="D65" s="16">
        <v>0.53</v>
      </c>
      <c r="E65" s="17">
        <v>0.38</v>
      </c>
      <c r="F65" s="18">
        <v>0.25</v>
      </c>
      <c r="G65" s="19">
        <v>0.4</v>
      </c>
      <c r="H65" s="20">
        <v>0.17</v>
      </c>
      <c r="I65" s="17">
        <v>0.14</v>
      </c>
      <c r="J65" s="18">
        <v>0.57</v>
      </c>
      <c r="K65" s="100">
        <v>0.26</v>
      </c>
      <c r="L65" s="100">
        <v>0.49</v>
      </c>
      <c r="M65" s="18">
        <v>6.72</v>
      </c>
      <c r="N65" s="100">
        <v>7.02</v>
      </c>
      <c r="O65" s="100">
        <v>5.94</v>
      </c>
    </row>
    <row r="66" spans="1:15" ht="15">
      <c r="A66" s="94"/>
      <c r="B66" s="6" t="s">
        <v>78</v>
      </c>
      <c r="C66" s="7" t="s">
        <v>13</v>
      </c>
      <c r="D66" s="8">
        <v>6.87</v>
      </c>
      <c r="E66" s="9">
        <v>7.12</v>
      </c>
      <c r="F66" s="10">
        <v>5.84</v>
      </c>
      <c r="G66" s="11">
        <v>6.46</v>
      </c>
      <c r="H66" s="10">
        <v>7.14</v>
      </c>
      <c r="I66" s="12">
        <v>6.08</v>
      </c>
      <c r="J66" s="13">
        <v>6.09</v>
      </c>
      <c r="K66" s="99">
        <v>6.45</v>
      </c>
      <c r="L66" s="99">
        <v>5.62</v>
      </c>
      <c r="M66" s="13">
        <v>1.24</v>
      </c>
      <c r="N66" s="99">
        <v>0.88</v>
      </c>
      <c r="O66" s="99">
        <v>1.11</v>
      </c>
    </row>
    <row r="67" spans="1:15" ht="15.75" thickBot="1">
      <c r="A67" s="97"/>
      <c r="B67" s="45" t="s">
        <v>79</v>
      </c>
      <c r="C67" s="46" t="s">
        <v>13</v>
      </c>
      <c r="D67" s="47">
        <v>6.97</v>
      </c>
      <c r="E67" s="48">
        <v>7.19</v>
      </c>
      <c r="F67" s="49">
        <v>6.36</v>
      </c>
      <c r="G67" s="50">
        <v>6.21</v>
      </c>
      <c r="H67" s="51">
        <v>6.32</v>
      </c>
      <c r="I67" s="48">
        <v>5.44</v>
      </c>
      <c r="J67" s="49">
        <v>5.61</v>
      </c>
      <c r="K67" s="104">
        <v>5.4</v>
      </c>
      <c r="L67" s="104">
        <v>4.98</v>
      </c>
      <c r="M67" s="49">
        <v>6.19</v>
      </c>
      <c r="N67" s="104">
        <v>5.87</v>
      </c>
      <c r="O67" s="104">
        <v>5.27</v>
      </c>
    </row>
    <row r="68" spans="1:15" ht="15.75" thickBot="1">
      <c r="A68" s="36" t="s">
        <v>80</v>
      </c>
      <c r="B68" s="6" t="s">
        <v>81</v>
      </c>
      <c r="C68" s="7" t="s">
        <v>13</v>
      </c>
      <c r="D68" s="8">
        <v>5.78</v>
      </c>
      <c r="E68" s="9">
        <v>6.53</v>
      </c>
      <c r="F68" s="10">
        <v>6.1</v>
      </c>
      <c r="G68" s="11">
        <v>4.47</v>
      </c>
      <c r="H68" s="10">
        <v>4.98</v>
      </c>
      <c r="I68" s="12">
        <v>4.74</v>
      </c>
      <c r="J68" s="13">
        <v>4.02</v>
      </c>
      <c r="K68" s="99">
        <v>4.91</v>
      </c>
      <c r="L68" s="99">
        <v>4.75</v>
      </c>
      <c r="M68" s="13">
        <v>3.96</v>
      </c>
      <c r="N68" s="99">
        <v>4.51</v>
      </c>
      <c r="O68" s="99">
        <v>4.86</v>
      </c>
    </row>
    <row r="69" spans="1:15" ht="15.75" thickBot="1">
      <c r="A69" s="52" t="s">
        <v>82</v>
      </c>
      <c r="B69" s="53" t="s">
        <v>83</v>
      </c>
      <c r="C69" s="54" t="s">
        <v>13</v>
      </c>
      <c r="D69" s="55">
        <v>9.82</v>
      </c>
      <c r="E69" s="56">
        <v>9.97</v>
      </c>
      <c r="F69" s="57">
        <v>10.38</v>
      </c>
      <c r="G69" s="58">
        <v>9.03</v>
      </c>
      <c r="H69" s="59">
        <v>9.4</v>
      </c>
      <c r="I69" s="56">
        <v>10.35</v>
      </c>
      <c r="J69" s="57">
        <v>7.66</v>
      </c>
      <c r="K69" s="105">
        <v>8.05</v>
      </c>
      <c r="L69" s="105">
        <v>9.33</v>
      </c>
      <c r="M69" s="57">
        <v>7.59</v>
      </c>
      <c r="N69" s="105">
        <v>8.33</v>
      </c>
      <c r="O69" s="105">
        <v>9.26</v>
      </c>
    </row>
    <row r="70" spans="1:15" ht="23.25">
      <c r="A70" s="94" t="s">
        <v>84</v>
      </c>
      <c r="B70" s="6" t="s">
        <v>85</v>
      </c>
      <c r="C70" s="7" t="s">
        <v>71</v>
      </c>
      <c r="D70" s="8">
        <v>24.86</v>
      </c>
      <c r="E70" s="9">
        <v>20.42</v>
      </c>
      <c r="F70" s="10">
        <v>18.12</v>
      </c>
      <c r="G70" s="11">
        <v>20.16</v>
      </c>
      <c r="H70" s="10">
        <v>19.08</v>
      </c>
      <c r="I70" s="12">
        <v>24.04</v>
      </c>
      <c r="J70" s="13">
        <v>26.04</v>
      </c>
      <c r="K70" s="99">
        <v>22.93</v>
      </c>
      <c r="L70" s="99">
        <v>20.49</v>
      </c>
      <c r="M70" s="13">
        <v>16.03</v>
      </c>
      <c r="N70" s="99">
        <v>16.55</v>
      </c>
      <c r="O70" s="99">
        <v>18.94</v>
      </c>
    </row>
    <row r="71" spans="1:15" ht="23.25">
      <c r="A71" s="94"/>
      <c r="B71" s="14" t="s">
        <v>86</v>
      </c>
      <c r="C71" s="15" t="s">
        <v>71</v>
      </c>
      <c r="D71" s="16">
        <v>72.47</v>
      </c>
      <c r="E71" s="17">
        <v>76.36</v>
      </c>
      <c r="F71" s="18">
        <v>71.28</v>
      </c>
      <c r="G71" s="19">
        <v>66.76</v>
      </c>
      <c r="H71" s="20">
        <v>71.96</v>
      </c>
      <c r="I71" s="17">
        <v>58.49</v>
      </c>
      <c r="J71" s="18">
        <v>65.22</v>
      </c>
      <c r="K71" s="100">
        <v>65.51</v>
      </c>
      <c r="L71" s="100">
        <v>58.74</v>
      </c>
      <c r="M71" s="18">
        <v>60.07</v>
      </c>
      <c r="N71" s="100">
        <v>58.31</v>
      </c>
      <c r="O71" s="100">
        <v>46.85</v>
      </c>
    </row>
    <row r="72" spans="1:15" ht="24" thickBot="1">
      <c r="A72" s="98"/>
      <c r="B72" s="60" t="s">
        <v>87</v>
      </c>
      <c r="C72" s="61" t="s">
        <v>13</v>
      </c>
      <c r="D72" s="62">
        <v>4.19</v>
      </c>
      <c r="E72" s="63">
        <v>3.92</v>
      </c>
      <c r="F72" s="64">
        <v>3.18</v>
      </c>
      <c r="G72" s="65">
        <v>6.68</v>
      </c>
      <c r="H72" s="64">
        <v>7.65</v>
      </c>
      <c r="I72" s="66">
        <v>5.43</v>
      </c>
      <c r="J72" s="67">
        <v>14.77</v>
      </c>
      <c r="K72" s="106">
        <v>12.38</v>
      </c>
      <c r="L72" s="106">
        <v>11.21</v>
      </c>
      <c r="M72" s="67">
        <v>12.39</v>
      </c>
      <c r="N72" s="106">
        <v>11.01</v>
      </c>
      <c r="O72" s="106">
        <v>10.67</v>
      </c>
    </row>
    <row r="73" spans="1:15" ht="15">
      <c r="A73" s="68" t="s">
        <v>89</v>
      </c>
      <c r="B73" s="69"/>
      <c r="C73" s="70"/>
      <c r="D73" s="71"/>
      <c r="E73" s="71"/>
      <c r="F73" s="71"/>
      <c r="G73" s="72"/>
      <c r="H73" s="72"/>
      <c r="I73" s="72"/>
      <c r="J73" s="4"/>
      <c r="K73" s="5"/>
      <c r="L73" s="5"/>
      <c r="M73" s="1"/>
      <c r="N73" s="1"/>
      <c r="O73" s="1"/>
    </row>
    <row r="74" spans="1:15" ht="15">
      <c r="A74" s="68" t="s">
        <v>90</v>
      </c>
      <c r="B74" s="69"/>
      <c r="C74" s="70"/>
      <c r="D74" s="70"/>
      <c r="E74" s="70"/>
      <c r="F74" s="70"/>
      <c r="G74" s="70"/>
      <c r="H74" s="70"/>
      <c r="I74" s="70"/>
      <c r="J74" s="1"/>
      <c r="K74" s="1"/>
      <c r="L74" s="1"/>
      <c r="M74" s="1"/>
      <c r="N74" s="1"/>
      <c r="O74" s="1"/>
    </row>
    <row r="75" spans="1:15" ht="15">
      <c r="A75" s="73" t="s">
        <v>91</v>
      </c>
      <c r="B75" s="69"/>
      <c r="C75" s="70"/>
      <c r="D75" s="70"/>
      <c r="E75" s="70"/>
      <c r="F75" s="70"/>
      <c r="G75" s="70"/>
      <c r="H75" s="70"/>
      <c r="I75" s="70"/>
      <c r="J75" s="1"/>
      <c r="K75" s="1"/>
      <c r="L75" s="1"/>
      <c r="M75" s="1"/>
      <c r="N75" s="1"/>
      <c r="O75" s="1"/>
    </row>
    <row r="76" spans="1:15" ht="15">
      <c r="A76" s="68" t="s">
        <v>92</v>
      </c>
      <c r="B76" s="70"/>
      <c r="C76" s="70"/>
      <c r="D76" s="70"/>
      <c r="E76" s="70"/>
      <c r="F76" s="70"/>
      <c r="G76" s="70"/>
      <c r="H76" s="70"/>
      <c r="I76" s="70"/>
      <c r="J76" s="1"/>
      <c r="K76" s="1"/>
      <c r="L76" s="1"/>
      <c r="M76" s="1"/>
      <c r="N76" s="1"/>
      <c r="O76" s="1"/>
    </row>
    <row r="77" spans="1:9" ht="15">
      <c r="A77" s="74"/>
      <c r="B77" s="74"/>
      <c r="C77" s="74"/>
      <c r="D77" s="74"/>
      <c r="E77" s="74"/>
      <c r="F77" s="74"/>
      <c r="G77" s="74"/>
      <c r="H77" s="74"/>
      <c r="I77" s="74"/>
    </row>
  </sheetData>
  <sheetProtection/>
  <mergeCells count="31">
    <mergeCell ref="A58:A63"/>
    <mergeCell ref="A64:A67"/>
    <mergeCell ref="A70:A72"/>
    <mergeCell ref="A20:A25"/>
    <mergeCell ref="A27:A30"/>
    <mergeCell ref="A31:A36"/>
    <mergeCell ref="A37:A46"/>
    <mergeCell ref="A47:A53"/>
    <mergeCell ref="A54:A57"/>
    <mergeCell ref="O9:O10"/>
    <mergeCell ref="A11:A19"/>
    <mergeCell ref="E9:E10"/>
    <mergeCell ref="F9:F10"/>
    <mergeCell ref="G9:G10"/>
    <mergeCell ref="H9:H10"/>
    <mergeCell ref="G8:I8"/>
    <mergeCell ref="J8:L8"/>
    <mergeCell ref="K9:K10"/>
    <mergeCell ref="L9:L10"/>
    <mergeCell ref="M9:M10"/>
    <mergeCell ref="N9:N10"/>
    <mergeCell ref="M8:O8"/>
    <mergeCell ref="D9:D10"/>
    <mergeCell ref="I9:I10"/>
    <mergeCell ref="J9:J10"/>
    <mergeCell ref="A5:O5"/>
    <mergeCell ref="A6:O6"/>
    <mergeCell ref="A8:A10"/>
    <mergeCell ref="B8:B10"/>
    <mergeCell ref="C8:C10"/>
    <mergeCell ref="D8:F8"/>
  </mergeCells>
  <printOptions/>
  <pageMargins left="0.7086614173228347" right="0.7086614173228347" top="0.31496062992125984" bottom="0.1968503937007874" header="0.31496062992125984" footer="0.1968503937007874"/>
  <pageSetup horizontalDpi="600" verticalDpi="600" orientation="landscape" paperSize="9" scale="65" r:id="rId3"/>
  <legacyDrawing r:id="rId2"/>
  <oleObjects>
    <oleObject progId="" shapeId="54678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2016-01-13T18:28:18Z</cp:lastPrinted>
  <dcterms:created xsi:type="dcterms:W3CDTF">2016-01-07T18:18:13Z</dcterms:created>
  <dcterms:modified xsi:type="dcterms:W3CDTF">2016-01-13T18:29:01Z</dcterms:modified>
  <cp:category/>
  <cp:version/>
  <cp:contentType/>
  <cp:contentStatus/>
</cp:coreProperties>
</file>